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m4_2010/"/>
    </mc:Choice>
  </mc:AlternateContent>
  <xr:revisionPtr revIDLastSave="0" documentId="8_{1282B202-4ED6-4F27-99F6-1A7473648E69}" xr6:coauthVersionLast="47" xr6:coauthVersionMax="47" xr10:uidLastSave="{00000000-0000-0000-0000-000000000000}"/>
  <bookViews>
    <workbookView xWindow="2445" yWindow="495" windowWidth="26895" windowHeight="20985" xr2:uid="{00000000-000D-0000-FFFF-FFFF00000000}"/>
  </bookViews>
  <sheets>
    <sheet name="Umsätze 2023" sheetId="1" r:id="rId1"/>
    <sheet name="Umsätze 20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" l="1"/>
  <c r="B14" i="2"/>
  <c r="C12" i="2"/>
  <c r="B12" i="2"/>
  <c r="E10" i="2"/>
  <c r="E9" i="2"/>
  <c r="E8" i="2"/>
  <c r="E7" i="2"/>
  <c r="E6" i="2"/>
  <c r="D14" i="2"/>
  <c r="E7" i="1"/>
  <c r="E8" i="1"/>
  <c r="E9" i="1"/>
  <c r="E10" i="1"/>
  <c r="E6" i="1"/>
  <c r="C14" i="1"/>
  <c r="D14" i="1"/>
  <c r="B14" i="1"/>
  <c r="C12" i="1"/>
  <c r="D12" i="1"/>
  <c r="B12" i="1"/>
  <c r="D7" i="1"/>
  <c r="D8" i="1"/>
  <c r="D9" i="1"/>
  <c r="D10" i="1"/>
  <c r="D6" i="1"/>
  <c r="D12" i="2" l="1"/>
</calcChain>
</file>

<file path=xl/sharedStrings.xml><?xml version="1.0" encoding="utf-8"?>
<sst xmlns="http://schemas.openxmlformats.org/spreadsheetml/2006/main" count="30" uniqueCount="15">
  <si>
    <t>Umsätze</t>
  </si>
  <si>
    <t>Steigerung</t>
  </si>
  <si>
    <t>Ziel</t>
  </si>
  <si>
    <t>New York</t>
  </si>
  <si>
    <t>Oslo</t>
  </si>
  <si>
    <t>Rom</t>
  </si>
  <si>
    <t>Paris</t>
  </si>
  <si>
    <t>Gesamt</t>
  </si>
  <si>
    <t>Durchschnitt</t>
  </si>
  <si>
    <t>Jahr 2022</t>
  </si>
  <si>
    <t>Jahr 2023</t>
  </si>
  <si>
    <t>Standort</t>
  </si>
  <si>
    <t>Sportshop</t>
  </si>
  <si>
    <t>München</t>
  </si>
  <si>
    <t>Umsätze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</si>
</sst>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6" x14ac:knownFonts="1">
    <font>
      <sz val="11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name val="Calibri"/>
      <family val="2"/>
    </font>
    <font>
      <sz val="22"/>
      <color rgb="FF0070C0"/>
      <name val="Calibri Light"/>
      <family val="2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9" fontId="2" fillId="0" borderId="0" xfId="0" applyNumberFormat="1" applyFont="1"/>
    <xf numFmtId="166" fontId="2" fillId="0" borderId="0" xfId="1" applyNumberFormat="1" applyFont="1"/>
    <xf numFmtId="0" fontId="4" fillId="0" borderId="0" xfId="0" applyFont="1" applyAlignment="1">
      <alignment horizontal="left"/>
    </xf>
    <xf numFmtId="0" fontId="5" fillId="0" borderId="0" xfId="0" applyFont="1"/>
    <xf numFmtId="166" fontId="5" fillId="0" borderId="0" xfId="1" applyNumberFormat="1" applyFont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Komma" xfId="1" builtinId="3"/>
    <cellStyle name="Standard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Umsatzentwicklung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'Umsätze 2023'!$B$5</c:f>
              <c:strCache>
                <c:ptCount val="1"/>
                <c:pt idx="0">
                  <c:v>Jahr 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'Umsätze 2023'!$A$6:$A$10</c:f>
              <c:strCache>
                <c:ptCount val="5"/>
                <c:pt idx="0">
                  <c:v>München</c:v>
                </c:pt>
                <c:pt idx="1">
                  <c:v>New York</c:v>
                </c:pt>
                <c:pt idx="2">
                  <c:v>Oslo</c:v>
                </c:pt>
                <c:pt idx="3">
                  <c:v>Rom</c:v>
                </c:pt>
                <c:pt idx="4">
                  <c:v>Paris</c:v>
                </c:pt>
              </c:strCache>
            </c:strRef>
          </c:cat>
          <c:val>
            <c:numRef>
              <c:f>'Umsätze 2023'!$B$6:$B$10</c:f>
              <c:numCache>
                <c:formatCode>_-* #\ ##0_-;\-* #\ ##0_-;_-* "-"??_-;_-@_-</c:formatCode>
                <c:ptCount val="5"/>
                <c:pt idx="0">
                  <c:v>735320</c:v>
                </c:pt>
                <c:pt idx="1">
                  <c:v>895740</c:v>
                </c:pt>
                <c:pt idx="2">
                  <c:v>176560</c:v>
                </c:pt>
                <c:pt idx="3">
                  <c:v>634890</c:v>
                </c:pt>
                <c:pt idx="4">
                  <c:v>1245890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54-4DB8-A0B9-C6BEACFA8CAB}"/>
            </c:ext>
          </c:extLst>
        </c:ser>
        <c:ser>
          <c:idx val="1"/>
          <c:order val="1"/>
          <c:tx>
            <c:strRef>
              <c:f>'Umsätze 2023'!$C$5</c:f>
              <c:strCache>
                <c:ptCount val="1"/>
                <c:pt idx="0">
                  <c:v>Jahr 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'Umsätze 2023'!$A$6:$A$10</c:f>
              <c:strCache>
                <c:ptCount val="5"/>
                <c:pt idx="0">
                  <c:v>München</c:v>
                </c:pt>
                <c:pt idx="1">
                  <c:v>New York</c:v>
                </c:pt>
                <c:pt idx="2">
                  <c:v>Oslo</c:v>
                </c:pt>
                <c:pt idx="3">
                  <c:v>Rom</c:v>
                </c:pt>
                <c:pt idx="4">
                  <c:v>Paris</c:v>
                </c:pt>
              </c:strCache>
            </c:strRef>
          </c:cat>
          <c:val>
            <c:numRef>
              <c:f>'Umsätze 2023'!$C$6:$C$10</c:f>
              <c:numCache>
                <c:formatCode>_-* #\ ##0_-;\-* #\ ##0_-;_-* "-"??_-;_-@_-</c:formatCode>
                <c:ptCount val="5"/>
                <c:pt idx="0">
                  <c:v>765480</c:v>
                </c:pt>
                <c:pt idx="1">
                  <c:v>901250</c:v>
                </c:pt>
                <c:pt idx="2">
                  <c:v>213450</c:v>
                </c:pt>
                <c:pt idx="3">
                  <c:v>695340</c:v>
                </c:pt>
                <c:pt idx="4">
                  <c:v>1357000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54-4DB8-A0B9-C6BEACFA8CAB}"/>
            </c:ext>
          </c:extLst>
        </c:ser>
        <c:ser>
          <c:idx val="2"/>
          <c:order val="2"/>
          <c:tx>
            <c:strRef>
              <c:f>'Umsätze 2023'!$E$5</c:f>
              <c:strCache>
                <c:ptCount val="1"/>
                <c:pt idx="0">
                  <c:v>Ziel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'Umsätze 2023'!$A$6:$A$10</c:f>
              <c:strCache>
                <c:ptCount val="5"/>
                <c:pt idx="0">
                  <c:v>München</c:v>
                </c:pt>
                <c:pt idx="1">
                  <c:v>New York</c:v>
                </c:pt>
                <c:pt idx="2">
                  <c:v>Oslo</c:v>
                </c:pt>
                <c:pt idx="3">
                  <c:v>Rom</c:v>
                </c:pt>
                <c:pt idx="4">
                  <c:v>Paris</c:v>
                </c:pt>
              </c:strCache>
            </c:strRef>
          </c:cat>
          <c:val>
            <c:numRef>
              <c:f>'Umsätze 2023'!$E$6:$E$10</c:f>
              <c:numCache>
                <c:formatCode>_-* #\ ##0_-;\-* #\ ##0_-;_-* "-"??_-;_-@_-</c:formatCode>
                <c:ptCount val="5"/>
                <c:pt idx="0">
                  <c:v>880301.99999999988</c:v>
                </c:pt>
                <c:pt idx="1">
                  <c:v>1036437.4999999999</c:v>
                </c:pt>
                <c:pt idx="2">
                  <c:v>245467.49999999997</c:v>
                </c:pt>
                <c:pt idx="3">
                  <c:v>799640.99999999988</c:v>
                </c:pt>
                <c:pt idx="4">
                  <c:v>1560549.9999999998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54-4DB8-A0B9-C6BEACFA8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6483055"/>
        <c:axId val="1046481135"/>
      </c:barChart>
      <c:catAx>
        <c:axId val="1046483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46481135"/>
        <c:crosses val="autoZero"/>
        <c:auto val="1"/>
        <c:lblAlgn val="ctr"/>
        <c:lblOffset val="100"/>
        <c:noMultiLvlLbl val="0"/>
      </c:catAx>
      <c:valAx>
        <c:axId val="104648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464830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</xdr:colOff>
      <xdr:row>20</xdr:row>
      <xdr:rowOff>61912</xdr:rowOff>
    </xdr:from>
    <xdr:to>
      <xdr:col>5</xdr:col>
      <xdr:colOff>490537</xdr:colOff>
      <xdr:row>37</xdr:row>
      <xdr:rowOff>52387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84C94A0F-43A7-2C21-985D-5B8A127F7F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view="pageLayout" zoomScaleNormal="100" workbookViewId="0">
      <selection activeCell="F10" sqref="F10"/>
    </sheetView>
  </sheetViews>
  <sheetFormatPr baseColWidth="10" defaultColWidth="11.5703125" defaultRowHeight="12.75" x14ac:dyDescent="0.2"/>
  <cols>
    <col min="1" max="1" width="11.5703125" style="2"/>
    <col min="2" max="3" width="13.42578125" style="2" bestFit="1" customWidth="1"/>
    <col min="4" max="4" width="12" style="2" bestFit="1" customWidth="1"/>
    <col min="5" max="5" width="13.42578125" style="2" bestFit="1" customWidth="1"/>
    <col min="6" max="16384" width="11.5703125" style="2"/>
  </cols>
  <sheetData>
    <row r="1" spans="1:5" x14ac:dyDescent="0.2">
      <c r="A1" s="2" t="s">
        <v>12</v>
      </c>
    </row>
    <row r="3" spans="1:5" ht="28.5" x14ac:dyDescent="0.45">
      <c r="A3" s="5" t="s">
        <v>0</v>
      </c>
      <c r="B3" s="1"/>
      <c r="C3" s="1"/>
      <c r="D3" s="1"/>
      <c r="E3" s="1"/>
    </row>
    <row r="5" spans="1:5" ht="16.5" thickBot="1" x14ac:dyDescent="0.3">
      <c r="A5" s="8" t="s">
        <v>11</v>
      </c>
      <c r="B5" s="8" t="s">
        <v>9</v>
      </c>
      <c r="C5" s="8" t="s">
        <v>10</v>
      </c>
      <c r="D5" s="8" t="s">
        <v>1</v>
      </c>
      <c r="E5" s="9" t="s">
        <v>2</v>
      </c>
    </row>
    <row r="6" spans="1:5" ht="16.5" thickTop="1" x14ac:dyDescent="0.25">
      <c r="A6" s="2" t="s">
        <v>13</v>
      </c>
      <c r="B6" s="4">
        <v>735320</v>
      </c>
      <c r="C6" s="4">
        <v>765480</v>
      </c>
      <c r="D6" s="4">
        <f>C6-B6</f>
        <v>30160</v>
      </c>
      <c r="E6" s="7">
        <f>C6*$B$16</f>
        <v>880301.99999999988</v>
      </c>
    </row>
    <row r="7" spans="1:5" ht="15.75" x14ac:dyDescent="0.25">
      <c r="A7" s="2" t="s">
        <v>3</v>
      </c>
      <c r="B7" s="4">
        <v>895740</v>
      </c>
      <c r="C7" s="4">
        <v>901250</v>
      </c>
      <c r="D7" s="4">
        <f t="shared" ref="D7:D10" si="0">C7-B7</f>
        <v>5510</v>
      </c>
      <c r="E7" s="7">
        <f t="shared" ref="E7:E10" si="1">C7*$B$16</f>
        <v>1036437.4999999999</v>
      </c>
    </row>
    <row r="8" spans="1:5" ht="15.75" x14ac:dyDescent="0.25">
      <c r="A8" s="2" t="s">
        <v>4</v>
      </c>
      <c r="B8" s="4">
        <v>176560</v>
      </c>
      <c r="C8" s="4">
        <v>213450</v>
      </c>
      <c r="D8" s="4">
        <f t="shared" si="0"/>
        <v>36890</v>
      </c>
      <c r="E8" s="7">
        <f t="shared" si="1"/>
        <v>245467.49999999997</v>
      </c>
    </row>
    <row r="9" spans="1:5" ht="15.75" x14ac:dyDescent="0.25">
      <c r="A9" s="2" t="s">
        <v>5</v>
      </c>
      <c r="B9" s="4">
        <v>634890</v>
      </c>
      <c r="C9" s="4">
        <v>695340</v>
      </c>
      <c r="D9" s="4">
        <f t="shared" si="0"/>
        <v>60450</v>
      </c>
      <c r="E9" s="7">
        <f t="shared" si="1"/>
        <v>799640.99999999988</v>
      </c>
    </row>
    <row r="10" spans="1:5" ht="15.75" x14ac:dyDescent="0.25">
      <c r="A10" s="2" t="s">
        <v>6</v>
      </c>
      <c r="B10" s="4">
        <v>1245890</v>
      </c>
      <c r="C10" s="4">
        <v>1357000</v>
      </c>
      <c r="D10" s="4">
        <f t="shared" si="0"/>
        <v>111110</v>
      </c>
      <c r="E10" s="7">
        <f t="shared" si="1"/>
        <v>1560549.9999999998</v>
      </c>
    </row>
    <row r="11" spans="1:5" x14ac:dyDescent="0.2">
      <c r="B11" s="4"/>
      <c r="C11" s="4"/>
      <c r="D11" s="4"/>
      <c r="E11" s="4"/>
    </row>
    <row r="12" spans="1:5" ht="15.75" x14ac:dyDescent="0.25">
      <c r="A12" s="6" t="s">
        <v>7</v>
      </c>
      <c r="B12" s="7">
        <f>SUM(B6:B11)</f>
        <v>3688400</v>
      </c>
      <c r="C12" s="7">
        <f t="shared" ref="C12:D12" si="2">SUM(C6:C11)</f>
        <v>3932520</v>
      </c>
      <c r="D12" s="7">
        <f t="shared" si="2"/>
        <v>244120</v>
      </c>
      <c r="E12" s="4"/>
    </row>
    <row r="13" spans="1:5" x14ac:dyDescent="0.2">
      <c r="B13" s="4"/>
      <c r="C13" s="4"/>
      <c r="D13" s="4"/>
      <c r="E13" s="4"/>
    </row>
    <row r="14" spans="1:5" x14ac:dyDescent="0.2">
      <c r="A14" s="2" t="s">
        <v>8</v>
      </c>
      <c r="B14" s="4">
        <f>AVERAGE(B6:B10)</f>
        <v>737680</v>
      </c>
      <c r="C14" s="4">
        <f t="shared" ref="C14:D14" si="3">AVERAGE(C6:C10)</f>
        <v>786504</v>
      </c>
      <c r="D14" s="4">
        <f t="shared" si="3"/>
        <v>48824</v>
      </c>
      <c r="E14" s="4"/>
    </row>
    <row r="16" spans="1:5" x14ac:dyDescent="0.2">
      <c r="A16" s="2" t="s">
        <v>2</v>
      </c>
      <c r="B16" s="3">
        <v>1.1499999999999999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205B-BB85-4FEE-8C0C-F7DD9090D70B}">
  <dimension ref="A1:E16"/>
  <sheetViews>
    <sheetView workbookViewId="0">
      <selection activeCell="A4" sqref="A4"/>
    </sheetView>
  </sheetViews>
  <sheetFormatPr baseColWidth="10" defaultColWidth="11.5703125" defaultRowHeight="12.75" x14ac:dyDescent="0.2"/>
  <cols>
    <col min="1" max="1" width="11.5703125" style="2"/>
    <col min="2" max="3" width="13.42578125" style="2" bestFit="1" customWidth="1"/>
    <col min="4" max="4" width="12" style="2" bestFit="1" customWidth="1"/>
    <col min="5" max="5" width="13.42578125" style="2" bestFit="1" customWidth="1"/>
    <col min="6" max="16384" width="11.5703125" style="2"/>
  </cols>
  <sheetData>
    <row r="1" spans="1:5" x14ac:dyDescent="0.2">
      <c r="A1" s="2" t="s">
        <v>12</v>
      </c>
    </row>
    <row r="3" spans="1:5" ht="28.5" x14ac:dyDescent="0.45">
      <c r="A3" s="5" t="s">
        <v>14</v>
      </c>
      <c r="B3" s="1"/>
      <c r="C3" s="1"/>
      <c r="D3" s="1"/>
      <c r="E3" s="1"/>
    </row>
    <row r="5" spans="1:5" ht="16.5" thickBot="1" x14ac:dyDescent="0.3">
      <c r="A5" s="8" t="s">
        <v>11</v>
      </c>
      <c r="B5" s="8" t="s">
        <v>9</v>
      </c>
      <c r="C5" s="8" t="s">
        <v>10</v>
      </c>
      <c r="D5" s="8" t="s">
        <v>1</v>
      </c>
      <c r="E5" s="9" t="s">
        <v>2</v>
      </c>
    </row>
    <row r="6" spans="1:5" ht="16.5" thickTop="1" x14ac:dyDescent="0.25">
      <c r="A6" s="2" t="s">
        <v>13</v>
      </c>
      <c r="B6" s="4"/>
      <c r="C6" s="4"/>
      <c r="D6" s="4"/>
      <c r="E6" s="7">
        <f>C6*$B$16</f>
        <v>0</v>
      </c>
    </row>
    <row r="7" spans="1:5" ht="15.75" x14ac:dyDescent="0.25">
      <c r="A7" s="2" t="s">
        <v>3</v>
      </c>
      <c r="B7" s="4"/>
      <c r="C7" s="4"/>
      <c r="D7" s="4"/>
      <c r="E7" s="7">
        <f t="shared" ref="E7:E10" si="0">C7*$B$16</f>
        <v>0</v>
      </c>
    </row>
    <row r="8" spans="1:5" ht="15.75" x14ac:dyDescent="0.25">
      <c r="A8" s="2" t="s">
        <v>4</v>
      </c>
      <c r="B8" s="4"/>
      <c r="C8" s="4"/>
      <c r="D8" s="4"/>
      <c r="E8" s="7">
        <f t="shared" si="0"/>
        <v>0</v>
      </c>
    </row>
    <row r="9" spans="1:5" ht="15.75" x14ac:dyDescent="0.25">
      <c r="A9" s="2" t="s">
        <v>5</v>
      </c>
      <c r="B9" s="4"/>
      <c r="C9" s="4"/>
      <c r="D9" s="4"/>
      <c r="E9" s="7">
        <f t="shared" si="0"/>
        <v>0</v>
      </c>
    </row>
    <row r="10" spans="1:5" ht="15.75" x14ac:dyDescent="0.25">
      <c r="A10" s="2" t="s">
        <v>6</v>
      </c>
      <c r="B10" s="4"/>
      <c r="C10" s="4"/>
      <c r="D10" s="4"/>
      <c r="E10" s="7">
        <f t="shared" si="0"/>
        <v>0</v>
      </c>
    </row>
    <row r="11" spans="1:5" x14ac:dyDescent="0.2">
      <c r="B11" s="4"/>
      <c r="C11" s="4"/>
      <c r="D11" s="4"/>
      <c r="E11" s="4"/>
    </row>
    <row r="12" spans="1:5" ht="15.75" x14ac:dyDescent="0.25">
      <c r="A12" s="6" t="s">
        <v>7</v>
      </c>
      <c r="B12" s="7">
        <f>SUM(B6:B11)</f>
        <v>0</v>
      </c>
      <c r="C12" s="7">
        <f t="shared" ref="C12:D12" si="1">SUM(C6:C11)</f>
        <v>0</v>
      </c>
      <c r="D12" s="7">
        <f t="shared" si="1"/>
        <v>0</v>
      </c>
      <c r="E12" s="4"/>
    </row>
    <row r="13" spans="1:5" x14ac:dyDescent="0.2">
      <c r="B13" s="4"/>
      <c r="C13" s="4"/>
      <c r="D13" s="4"/>
      <c r="E13" s="4"/>
    </row>
    <row r="14" spans="1:5" x14ac:dyDescent="0.2">
      <c r="A14" s="2" t="s">
        <v>8</v>
      </c>
      <c r="B14" s="4" t="e">
        <f>AVERAGE(B6:B10)</f>
        <v>#DIV/0!</v>
      </c>
      <c r="C14" s="4" t="e">
        <f t="shared" ref="C14:D14" si="2">AVERAGE(C6:C10)</f>
        <v>#DIV/0!</v>
      </c>
      <c r="D14" s="4" t="e">
        <f t="shared" si="2"/>
        <v>#DIV/0!</v>
      </c>
      <c r="E14" s="4"/>
    </row>
    <row r="16" spans="1:5" x14ac:dyDescent="0.2">
      <c r="A16" s="2" t="s">
        <v>2</v>
      </c>
      <c r="B16" s="3">
        <v>1.1499999999999999</v>
      </c>
    </row>
  </sheetData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Umsätze 2023</vt:lpstr>
      <vt:lpstr>Umsätze 2024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Easy4me</cp:lastModifiedBy>
  <dcterms:created xsi:type="dcterms:W3CDTF">2005-11-23T15:50:57Z</dcterms:created>
  <dcterms:modified xsi:type="dcterms:W3CDTF">2024-03-24T13:30:08Z</dcterms:modified>
</cp:coreProperties>
</file>