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tables/table1.xml" ContentType="application/vnd.openxmlformats-officedocument.spreadsheetml.table+xml"/>
  <Override PartName="/xl/drawings/drawing14.xml" ContentType="application/vnd.openxmlformats-officedocument.drawing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1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1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4.xml" ContentType="application/vnd.openxmlformats-officedocument.spreadsheetml.pivotTable+xml"/>
  <Override PartName="/xl/drawings/drawing1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2.xml" ContentType="application/vnd.openxmlformats-officedocument.drawingml.chartshapes+xml"/>
  <Override PartName="/xl/pivotTables/pivotTable5.xml" ContentType="application/vnd.openxmlformats-officedocument.spreadsheetml.pivotTable+xml"/>
  <Override PartName="/xl/drawings/drawing2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6.xml" ContentType="application/vnd.openxmlformats-officedocument.spreadsheetml.pivotTable+xml"/>
  <Override PartName="/xl/drawings/drawing2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_advanced/"/>
    </mc:Choice>
  </mc:AlternateContent>
  <xr:revisionPtr revIDLastSave="1" documentId="13_ncr:1_{067247A3-E888-4521-A92E-E84DD5488AD6}" xr6:coauthVersionLast="47" xr6:coauthVersionMax="47" xr10:uidLastSave="{1D4F4CCC-4D00-42D4-89E6-829DD15473C1}"/>
  <bookViews>
    <workbookView xWindow="5475" yWindow="1740" windowWidth="22680" windowHeight="14775" tabRatio="767" xr2:uid="{00000000-000D-0000-FFFF-FFFF00000000}"/>
  </bookViews>
  <sheets>
    <sheet name="1" sheetId="2" r:id="rId1"/>
    <sheet name="1 Lösung" sheetId="4" r:id="rId2"/>
    <sheet name="2" sheetId="5" r:id="rId3"/>
    <sheet name="2 Lösung" sheetId="6" r:id="rId4"/>
    <sheet name="3" sheetId="7" r:id="rId5"/>
    <sheet name="3 (2)" sheetId="8" r:id="rId6"/>
    <sheet name="3 Lösung" sheetId="9" r:id="rId7"/>
    <sheet name="4" sheetId="10" r:id="rId8"/>
    <sheet name="4 (2)" sheetId="11" r:id="rId9"/>
    <sheet name="4 Lösung" sheetId="40" r:id="rId10"/>
    <sheet name="5" sheetId="12" r:id="rId11"/>
    <sheet name="2019" sheetId="13" r:id="rId12"/>
    <sheet name="2020" sheetId="14" r:id="rId13"/>
    <sheet name="2021" sheetId="15" r:id="rId14"/>
    <sheet name="5 Lösung" sheetId="16" r:id="rId15"/>
    <sheet name="6" sheetId="1" r:id="rId16"/>
    <sheet name="6 - Lösung" sheetId="53" r:id="rId17"/>
    <sheet name="7" sheetId="19" r:id="rId18"/>
    <sheet name="7 - Lösung" sheetId="20" r:id="rId19"/>
    <sheet name="8" sheetId="31" r:id="rId20"/>
    <sheet name="8 - Lösung" sheetId="35" r:id="rId21"/>
    <sheet name="9" sheetId="54" r:id="rId22"/>
    <sheet name="9 Lösung" sheetId="55" r:id="rId23"/>
    <sheet name="10" sheetId="36" r:id="rId24"/>
    <sheet name="10 - Lösung" sheetId="37" r:id="rId25"/>
  </sheets>
  <externalReferences>
    <externalReference r:id="rId26"/>
    <externalReference r:id="rId27"/>
  </externalReferences>
  <definedNames>
    <definedName name="_f408d64f_STF_Dekoration_1_CN39" localSheetId="16">[1]Inflation!#REF!</definedName>
    <definedName name="_f408d64f_STF_Dekoration_1_CN39">[1]Inflation!#REF!</definedName>
    <definedName name="_f408d64f_STF_Dekoration_1_CN40" localSheetId="16">[1]Inflation!#REF!</definedName>
    <definedName name="_f408d64f_STF_Dekoration_1_CN40">[1]Inflation!#REF!</definedName>
    <definedName name="_f408d64f_STF_Dekoration_1_CN41" localSheetId="16">[1]Inflation!#REF!</definedName>
    <definedName name="_f408d64f_STF_Dekoration_1_CN41">[1]Inflation!#REF!</definedName>
    <definedName name="_f408d64f_STF_Dekoration_1_CN43" localSheetId="16">[1]Inflation!#REF!</definedName>
    <definedName name="_f408d64f_STF_Dekoration_1_CN43">[1]Inflation!#REF!</definedName>
    <definedName name="_f408d64f_STF_Dekoration_1_CN44" localSheetId="16">[1]Inflation!#REF!</definedName>
    <definedName name="_f408d64f_STF_Dekoration_1_CN44">[1]Inflation!#REF!</definedName>
    <definedName name="_f408d64f_STF_Dekoration_1_CN45" localSheetId="16">[1]Inflation!#REF!</definedName>
    <definedName name="_f408d64f_STF_Dekoration_1_CN45">[1]Inflation!#REF!</definedName>
    <definedName name="_f408d64f_STF_Dekoration_1_CN46" localSheetId="16">[1]Inflation!#REF!</definedName>
    <definedName name="_f408d64f_STF_Dekoration_1_CN46">[1]Inflation!#REF!</definedName>
    <definedName name="_f408d64f_STF_Dekoration_1_CN47" localSheetId="16">[1]Inflation!#REF!</definedName>
    <definedName name="_f408d64f_STF_Dekoration_1_CN47">[1]Inflation!#REF!</definedName>
    <definedName name="_f408d64f_STF_Dekoration_1_CN48" localSheetId="16">[1]Inflation!#REF!</definedName>
    <definedName name="_f408d64f_STF_Dekoration_1_CN48">[1]Inflation!#REF!</definedName>
    <definedName name="_f408d64f_STF_Dekoration_1_CN49" localSheetId="16">[1]Inflation!#REF!</definedName>
    <definedName name="_f408d64f_STF_Dekoration_1_CN49">[1]Inflation!#REF!</definedName>
    <definedName name="_f408d64f_STF_Dekoration_1_CN50" localSheetId="16">[1]Inflation!#REF!</definedName>
    <definedName name="_f408d64f_STF_Dekoration_1_CN50">[1]Inflation!#REF!</definedName>
    <definedName name="_f408d64f_STF_Dekoration_3_CN1" localSheetId="16">[1]Inflation!#REF!</definedName>
    <definedName name="_f408d64f_STF_Dekoration_3_CN1">[1]Inflation!#REF!</definedName>
    <definedName name="_f408d64f_STF_Dekoration_3_CN2" localSheetId="16">[1]Inflation!#REF!</definedName>
    <definedName name="_f408d64f_STF_Dekoration_3_CN2">[1]Inflation!#REF!</definedName>
    <definedName name="_f408d64f_STF_Fuss_1_CN1" localSheetId="16">[1]Inflation!#REF!</definedName>
    <definedName name="_f408d64f_STF_Fuss_1_CN1">[1]Inflation!#REF!</definedName>
    <definedName name="_f408d64f_STF_Gesamtsumme_1_CN5" localSheetId="16">[1]Inflation!#REF!</definedName>
    <definedName name="_f408d64f_STF_Gesamtsumme_1_CN5">[1]Inflation!#REF!</definedName>
    <definedName name="_f408d64f_STF_Gesamtsumme_1_CN6" localSheetId="16">[1]Inflation!#REF!</definedName>
    <definedName name="_f408d64f_STF_Gesamtsumme_1_CN6">[1]Inflation!#REF!</definedName>
    <definedName name="_f408d64f_STF_Gesamtsumme_1_CN7" localSheetId="16">[1]Inflation!#REF!</definedName>
    <definedName name="_f408d64f_STF_Gesamtsumme_1_CN7">[1]Inflation!#REF!</definedName>
    <definedName name="_f408d64f_STF_Gesamtsumme_1_CN8" localSheetId="16">[1]Inflation!#REF!</definedName>
    <definedName name="_f408d64f_STF_Gesamtsumme_1_CN8">[1]Inflation!#REF!</definedName>
    <definedName name="_f408d64f_STF_Koerper_1_CN1">[1]Inflation!$B$5:$E$17,[1]Inflation!$F$5:$I$17,[1]Inflation!$J$5:$M$17</definedName>
    <definedName name="_f408d64f_STF_Koerper_1_CN2" localSheetId="16">[1]Inflation!#REF!</definedName>
    <definedName name="_f408d64f_STF_Koerper_1_CN2">[1]Inflation!#REF!</definedName>
    <definedName name="_f408d64f_STF_Tabellenkopf_1_CN1" localSheetId="16">[1]Inflation!#REF!</definedName>
    <definedName name="_f408d64f_STF_Tabellenkopf_1_CN1">[1]Inflation!#REF!</definedName>
    <definedName name="_xlnm._FilterDatabase" localSheetId="0" hidden="1">'1'!$B$3:$H$30</definedName>
    <definedName name="_xlnm._FilterDatabase" localSheetId="1" hidden="1">'1 Lösung'!$B$3:$H$30</definedName>
    <definedName name="_xlnm._FilterDatabase" localSheetId="2" hidden="1">'2'!$B$3:$H$12</definedName>
    <definedName name="_xlnm._FilterDatabase" localSheetId="3" hidden="1">'2 Lösung'!$B$3:$H$12</definedName>
    <definedName name="_xlnm._FilterDatabase" localSheetId="11" hidden="1">'2019'!$B$3:$D$12</definedName>
    <definedName name="_xlnm._FilterDatabase" localSheetId="12" hidden="1">'2020'!$B$3:$D$12</definedName>
    <definedName name="_xlnm._FilterDatabase" localSheetId="13" hidden="1">'2021'!$B$3:$D$12</definedName>
    <definedName name="_xlnm._FilterDatabase" localSheetId="4" hidden="1">'3'!$B$3:$H$12</definedName>
    <definedName name="_xlnm._FilterDatabase" localSheetId="5" hidden="1">'3 (2)'!$B$3:$H$12</definedName>
    <definedName name="_xlnm._FilterDatabase" localSheetId="6" hidden="1">'3 Lösung'!$B$3:$H$12</definedName>
    <definedName name="_xlnm._FilterDatabase" localSheetId="7" hidden="1">'4'!$B$3:$H$12</definedName>
    <definedName name="_xlnm._FilterDatabase" localSheetId="8" hidden="1">'4 (2)'!$B$3:$H$12</definedName>
    <definedName name="_xlnm._FilterDatabase" localSheetId="9" hidden="1">'4 Lösung'!$B$3:$H$12</definedName>
    <definedName name="_xlnm._FilterDatabase" localSheetId="10" hidden="1">'5'!$B$3:$D$12</definedName>
    <definedName name="_xlnm._FilterDatabase" localSheetId="14" hidden="1">'5 Lösung'!$B$3:$D$12</definedName>
    <definedName name="_xlnm._FilterDatabase" localSheetId="15" hidden="1">'6'!$B$3:$E$13</definedName>
    <definedName name="_xlnm._FilterDatabase" localSheetId="16" hidden="1">'6 - Lösung'!$B$3:$E$13</definedName>
    <definedName name="adsfadsf" localSheetId="16">[1]Inflation!#REF!</definedName>
    <definedName name="adsfadsf">[1]Inflation!#REF!</definedName>
    <definedName name="adsfadsfadf" localSheetId="16">[1]Inflation!#REF!</definedName>
    <definedName name="adsfadsfadf">[1]Inflation!#REF!</definedName>
    <definedName name="adsfadsfadsf">[1]Inflation!#REF!</definedName>
    <definedName name="asdfaasdfasdfadsf" localSheetId="16">[1]Inflation!#REF!</definedName>
    <definedName name="asdfaasdfasdfadsf">[1]Inflation!#REF!</definedName>
    <definedName name="asdfadsfadsfa" localSheetId="16">[1]Inflation!#REF!</definedName>
    <definedName name="asdfadsfadsfa">[1]Inflation!#REF!</definedName>
    <definedName name="_xlnm.Print_Titles" localSheetId="0">'1'!$3:$3</definedName>
    <definedName name="_xlnm.Print_Titles" localSheetId="1">'1 Lösung'!$3:$3</definedName>
    <definedName name="_xlnm.Print_Titles" localSheetId="2">'2'!$3:$3</definedName>
    <definedName name="_xlnm.Print_Titles" localSheetId="3">'2 Lösung'!$3:$3</definedName>
    <definedName name="_xlnm.Print_Titles" localSheetId="11">'2019'!$3:$3</definedName>
    <definedName name="_xlnm.Print_Titles" localSheetId="12">'2020'!$3:$3</definedName>
    <definedName name="_xlnm.Print_Titles" localSheetId="13">'2021'!$3:$3</definedName>
    <definedName name="_xlnm.Print_Titles" localSheetId="4">'3'!$3:$3</definedName>
    <definedName name="_xlnm.Print_Titles" localSheetId="5">'3 (2)'!$3:$3</definedName>
    <definedName name="_xlnm.Print_Titles" localSheetId="6">'3 Lösung'!$3:$3</definedName>
    <definedName name="_xlnm.Print_Titles" localSheetId="7">'4'!$3:$3</definedName>
    <definedName name="_xlnm.Print_Titles" localSheetId="8">'4 (2)'!$3:$3</definedName>
    <definedName name="_xlnm.Print_Titles" localSheetId="9">'4 Lösung'!$3:$3</definedName>
    <definedName name="_xlnm.Print_Titles" localSheetId="10">'5'!$3:$3</definedName>
    <definedName name="_xlnm.Print_Titles" localSheetId="14">'5 Lösung'!$3:$3</definedName>
    <definedName name="_xlnm.Print_Titles" localSheetId="15">'6'!$3:$3</definedName>
    <definedName name="_xlnm.Print_Titles" localSheetId="16">'6 - Lösung'!$3:$3</definedName>
    <definedName name="Kunden">[2]Kundenliste!$A$3:$B$21</definedName>
    <definedName name="qwerqewrqer">[1]Inflation!#REF!</definedName>
    <definedName name="sdffffffff" localSheetId="16">[1]Inflation!#REF!</definedName>
    <definedName name="sdffffffff">[1]Inflation!#REF!</definedName>
    <definedName name="Spaltentitel1" localSheetId="0">'1'!$B$3</definedName>
    <definedName name="Spaltentitel1" localSheetId="1">'1 Lösung'!$B$3</definedName>
    <definedName name="Spaltentitel1" localSheetId="23">Einkaufsliste[[#Headers],[Erledigt?]]</definedName>
    <definedName name="Spaltentitel1" localSheetId="24">Einkaufsliste[[#Headers],[Erledigt?]]</definedName>
    <definedName name="Spaltentitel1" localSheetId="2">'2'!$B$3</definedName>
    <definedName name="Spaltentitel1" localSheetId="3">'2 Lösung'!$B$3</definedName>
    <definedName name="Spaltentitel1" localSheetId="11">'2019'!#REF!</definedName>
    <definedName name="Spaltentitel1" localSheetId="12">'2020'!#REF!</definedName>
    <definedName name="Spaltentitel1" localSheetId="13">'2021'!#REF!</definedName>
    <definedName name="Spaltentitel1" localSheetId="4">'3'!$B$3</definedName>
    <definedName name="Spaltentitel1" localSheetId="5">'3 (2)'!$B$3</definedName>
    <definedName name="Spaltentitel1" localSheetId="6">'3 Lösung'!$B$3</definedName>
    <definedName name="Spaltentitel1" localSheetId="7">'4'!$B$3</definedName>
    <definedName name="Spaltentitel1" localSheetId="8">'4 (2)'!$B$3</definedName>
    <definedName name="Spaltentitel1" localSheetId="9">'4 Lösung'!$B$3</definedName>
    <definedName name="Spaltentitel1" localSheetId="10">'5'!#REF!</definedName>
    <definedName name="Spaltentitel1" localSheetId="14">'5 Lösung'!#REF!</definedName>
    <definedName name="Spaltentitel1" localSheetId="16">Einkaufsliste5[[#Headers],[Erledigt?]]</definedName>
    <definedName name="Spaltentitel1" localSheetId="18">Einkaufsliste[[#Headers],[Erledigt?]]</definedName>
    <definedName name="Spaltentitel1" localSheetId="19">Einkaufsliste[[#Headers],[Erledigt?]]</definedName>
    <definedName name="Spaltentitel1" localSheetId="20">Einkaufsliste[[#Headers],[Erledigt?]]</definedName>
    <definedName name="Spaltentitel1">Einkaufsliste[[#Headers],[Erledigt?]]</definedName>
    <definedName name="_xlnm.Criteria" localSheetId="15">'6'!$I$1:$M$3</definedName>
    <definedName name="_xlnm.Criteria" localSheetId="16">'6 - Lösung'!$I$1:$M$3</definedName>
    <definedName name="Umsatz">#REF!</definedName>
    <definedName name="xy" localSheetId="16">[1]Inflation!#REF!</definedName>
    <definedName name="xy">[1]Inflation!#REF!</definedName>
  </definedNames>
  <calcPr calcId="191029" concurrentCalc="0"/>
  <pivotCaches>
    <pivotCache cacheId="0" r:id="rId28"/>
    <pivotCache cacheId="1" r:id="rId29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40" l="1"/>
  <c r="G11" i="40"/>
  <c r="G10" i="40"/>
  <c r="G9" i="40"/>
  <c r="G8" i="40"/>
  <c r="G7" i="40"/>
  <c r="G6" i="40"/>
  <c r="G5" i="40"/>
  <c r="G4" i="40"/>
  <c r="F1" i="40"/>
  <c r="D12" i="16"/>
  <c r="D11" i="16"/>
  <c r="D10" i="16"/>
  <c r="D9" i="16"/>
  <c r="D8" i="16"/>
  <c r="D7" i="16"/>
  <c r="D6" i="16"/>
  <c r="D5" i="16"/>
  <c r="D4" i="16"/>
  <c r="G12" i="11"/>
  <c r="G11" i="11"/>
  <c r="G10" i="11"/>
  <c r="G9" i="11"/>
  <c r="G8" i="11"/>
  <c r="G7" i="11"/>
  <c r="G6" i="11"/>
  <c r="G5" i="11"/>
  <c r="G4" i="11"/>
  <c r="F1" i="11"/>
  <c r="G12" i="10"/>
  <c r="G11" i="10"/>
  <c r="G10" i="10"/>
  <c r="G9" i="10"/>
  <c r="G8" i="10"/>
  <c r="G7" i="10"/>
  <c r="G6" i="10"/>
  <c r="G5" i="10"/>
  <c r="G4" i="10"/>
  <c r="F1" i="10"/>
  <c r="F1" i="9"/>
  <c r="F1" i="8"/>
  <c r="F1" i="7"/>
  <c r="G12" i="6"/>
  <c r="G11" i="6"/>
  <c r="G10" i="6"/>
  <c r="G9" i="6"/>
  <c r="G8" i="6"/>
  <c r="G7" i="6"/>
  <c r="G6" i="6"/>
  <c r="G5" i="6"/>
  <c r="G4" i="6"/>
  <c r="F1" i="6"/>
  <c r="G12" i="5"/>
  <c r="G11" i="5"/>
  <c r="G10" i="5"/>
  <c r="G9" i="5"/>
  <c r="G8" i="5"/>
  <c r="G7" i="5"/>
  <c r="G6" i="5"/>
  <c r="G5" i="5"/>
  <c r="G4" i="5"/>
  <c r="F1" i="5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F1" i="4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</calcChain>
</file>

<file path=xl/sharedStrings.xml><?xml version="1.0" encoding="utf-8"?>
<sst xmlns="http://schemas.openxmlformats.org/spreadsheetml/2006/main" count="702" uniqueCount="86">
  <si>
    <t>Einkaufsliste</t>
  </si>
  <si>
    <t>DATUM</t>
  </si>
  <si>
    <t>Erledigt?</t>
  </si>
  <si>
    <t>Artikel</t>
  </si>
  <si>
    <t>Orangen</t>
  </si>
  <si>
    <t>Äpfel</t>
  </si>
  <si>
    <t>Bananen</t>
  </si>
  <si>
    <t>Salat</t>
  </si>
  <si>
    <t>Tomaten</t>
  </si>
  <si>
    <t xml:space="preserve">Milch </t>
  </si>
  <si>
    <t>Käse</t>
  </si>
  <si>
    <t>Eier</t>
  </si>
  <si>
    <t>Hüttenkäse</t>
  </si>
  <si>
    <t>Rindfleisch</t>
  </si>
  <si>
    <t>Geflügel</t>
  </si>
  <si>
    <t>Schinken</t>
  </si>
  <si>
    <t>Saft</t>
  </si>
  <si>
    <t>Kaffee</t>
  </si>
  <si>
    <t>Tee</t>
  </si>
  <si>
    <t>Wasser</t>
  </si>
  <si>
    <t>Nudeln</t>
  </si>
  <si>
    <t>Reis</t>
  </si>
  <si>
    <t>Konserve</t>
  </si>
  <si>
    <t>Trockenmischung</t>
  </si>
  <si>
    <t>Brot</t>
  </si>
  <si>
    <t>Kartoffelchips</t>
  </si>
  <si>
    <t>Brezeln</t>
  </si>
  <si>
    <t>Speiseeis</t>
  </si>
  <si>
    <t>Kekse</t>
  </si>
  <si>
    <t>Pappteller</t>
  </si>
  <si>
    <t>Servietten</t>
  </si>
  <si>
    <t>Kategorie</t>
  </si>
  <si>
    <t>Obst und Gemüse</t>
  </si>
  <si>
    <t>Milchprodukte</t>
  </si>
  <si>
    <t>Fleisch</t>
  </si>
  <si>
    <t>Getränke</t>
  </si>
  <si>
    <t>Teigwaren</t>
  </si>
  <si>
    <t>Suppe</t>
  </si>
  <si>
    <t>Backwaren</t>
  </si>
  <si>
    <t>Snacks</t>
  </si>
  <si>
    <t>Vorrat</t>
  </si>
  <si>
    <t>Menge</t>
  </si>
  <si>
    <t>Preis</t>
  </si>
  <si>
    <t>Preis pro Artikel</t>
  </si>
  <si>
    <t>Marke/Kommentare</t>
  </si>
  <si>
    <t xml:space="preserve">  </t>
  </si>
  <si>
    <t>&gt;0</t>
  </si>
  <si>
    <t>Anzahl erledigt:</t>
  </si>
  <si>
    <t>ja</t>
  </si>
  <si>
    <t>Preis/Artikel</t>
  </si>
  <si>
    <t>Preis/Artikel 2019</t>
  </si>
  <si>
    <t>Preis/Artikel 2020</t>
  </si>
  <si>
    <t>Preis/Artikel 2021</t>
  </si>
  <si>
    <t>Einkäufe 2019 bis 2021 - Summe</t>
  </si>
  <si>
    <t>Einkauf</t>
  </si>
  <si>
    <t>Gesamtergebnis</t>
  </si>
  <si>
    <t>Zeilenbeschriftungen</t>
  </si>
  <si>
    <t>Jän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</si>
  <si>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</si>
  <si>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</si>
  <si>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</si>
  <si>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</si>
  <si>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</si>
  <si>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</si>
  <si>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</si>
  <si>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</si>
  <si>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</si>
  <si>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Umsatz</t>
  </si>
  <si>
    <t>Zeitraum</t>
  </si>
  <si>
    <t>Summe von Umsatz</t>
  </si>
  <si>
    <t>Umsatz 2020</t>
  </si>
  <si>
    <t>Umsatz 2021</t>
  </si>
  <si>
    <t>01.Jän</t>
  </si>
  <si>
    <t>01.Feb</t>
  </si>
  <si>
    <t>01.Mär</t>
  </si>
  <si>
    <t>01.Apr</t>
  </si>
  <si>
    <t>01.Mai</t>
  </si>
  <si>
    <t>01.Jun</t>
  </si>
  <si>
    <t>01.Jul</t>
  </si>
  <si>
    <t>01.Aug</t>
  </si>
  <si>
    <t>01.Sep</t>
  </si>
  <si>
    <t>01.Okt</t>
  </si>
  <si>
    <t>Summe von Umsatz 2020</t>
  </si>
  <si>
    <t>Summe von Umsatz 2021</t>
  </si>
  <si>
    <t>Nein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</si>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</sst>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-* #,##0\ &quot;€&quot;_-;\-* #,##0\ &quot;€&quot;_-;_-* &quot;-&quot;\ &quot;€&quot;_-;_-@_-"/>
    <numFmt numFmtId="164" formatCode="_-&quot;€&quot;\ * #,##0.00_-;\-&quot;€&quot;\ * #,##0.00_-;_-&quot;€&quot;\ * &quot;-&quot;??_-;_-@_-"/>
    <numFmt numFmtId="165" formatCode="&quot;$&quot;#,##0.00"/>
    <numFmt numFmtId="166" formatCode="#,##0.00\ &quot;€&quot;"/>
    <numFmt numFmtId="167" formatCode="_-[$€-C07]\ * #,##0_-;\-[$€-C07]\ * #,##0_-;_-[$€-C07]\ * &quot;-&quot;??_-;_-@_-"/>
    <numFmt numFmtId="168" formatCode="_-* #,##0.00\ [$€]_-;\-* #,##0.00\ [$€]_-;_-* &quot;-&quot;??\ [$€]_-;_-@_-"/>
  </numFmts>
  <fonts count="18" x14ac:knownFonts="1">
    <font>
      <sz val="1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8"/>
      <name val="Arial"/>
      <family val="2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sz val="11"/>
      <color theme="0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b/>
      <sz val="11"/>
      <name val="Trebuchet MS"/>
      <family val="2"/>
      <scheme val="minor"/>
    </font>
    <font>
      <b/>
      <sz val="11"/>
      <color theme="5" tint="-0.249977111117893"/>
      <name val="Trebuchet MS"/>
      <family val="2"/>
      <scheme val="minor"/>
    </font>
    <font>
      <sz val="10"/>
      <name val="Arial"/>
      <family val="2"/>
    </font>
    <font>
      <sz val="12"/>
      <color theme="1"/>
      <name val="Trebuchet MS"/>
      <family val="2"/>
      <scheme val="minor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ck">
        <color theme="0"/>
      </bottom>
      <diagonal/>
    </border>
    <border>
      <left style="thin">
        <color theme="0"/>
      </left>
      <right/>
      <top style="thick">
        <color theme="0"/>
      </top>
      <bottom style="thick">
        <color theme="0"/>
      </bottom>
      <diagonal/>
    </border>
    <border>
      <left style="thin">
        <color theme="5" tint="0.39997558519241921"/>
      </left>
      <right/>
      <top style="thin">
        <color theme="0"/>
      </top>
      <bottom style="thick">
        <color theme="0"/>
      </bottom>
      <diagonal/>
    </border>
    <border>
      <left style="thin">
        <color theme="0"/>
      </left>
      <right style="thin">
        <color theme="5" tint="0.39997558519241921"/>
      </right>
      <top style="thin">
        <color theme="0"/>
      </top>
      <bottom style="thick">
        <color theme="0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 style="thin">
        <color theme="0"/>
      </left>
      <right/>
      <top style="thin">
        <color theme="5" tint="0.39997558519241921"/>
      </top>
      <bottom/>
      <diagonal/>
    </border>
    <border>
      <left style="thin">
        <color theme="0"/>
      </left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5" tint="0.39997558519241921"/>
      </left>
      <right/>
      <top style="thick">
        <color theme="0"/>
      </top>
      <bottom/>
      <diagonal/>
    </border>
    <border>
      <left style="thin">
        <color theme="0"/>
      </left>
      <right style="thin">
        <color theme="5" tint="0.39997558519241921"/>
      </right>
      <top style="thick">
        <color theme="0"/>
      </top>
      <bottom/>
      <diagonal/>
    </border>
    <border>
      <left style="thin">
        <color theme="5" tint="0.39997558519241921"/>
      </left>
      <right/>
      <top style="thin">
        <color theme="0"/>
      </top>
      <bottom/>
      <diagonal/>
    </border>
    <border>
      <left style="thin">
        <color theme="0"/>
      </left>
      <right style="thin">
        <color theme="5" tint="0.39997558519241921"/>
      </right>
      <top style="thin">
        <color theme="0"/>
      </top>
      <bottom/>
      <diagonal/>
    </border>
    <border>
      <left/>
      <right/>
      <top/>
      <bottom style="thin">
        <color theme="5"/>
      </bottom>
      <diagonal/>
    </border>
    <border>
      <left style="thin">
        <color theme="0"/>
      </left>
      <right/>
      <top/>
      <bottom style="thin">
        <color theme="5"/>
      </bottom>
      <diagonal/>
    </border>
    <border>
      <left style="thin">
        <color theme="3" tint="0.79998168889431442"/>
      </left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double">
        <color indexed="64"/>
      </bottom>
      <diagonal/>
    </border>
  </borders>
  <cellStyleXfs count="22">
    <xf numFmtId="0" fontId="0" fillId="0" borderId="0">
      <alignment vertical="center" wrapText="1"/>
    </xf>
    <xf numFmtId="1" fontId="8" fillId="0" borderId="0" applyFont="0" applyFill="0" applyBorder="0" applyProtection="0">
      <alignment horizontal="right" vertical="center"/>
    </xf>
    <xf numFmtId="165" fontId="8" fillId="0" borderId="0" applyFont="0" applyFill="0" applyBorder="0" applyProtection="0">
      <alignment horizontal="right" vertical="center"/>
    </xf>
    <xf numFmtId="0" fontId="6" fillId="0" borderId="0" applyNumberFormat="0" applyFill="0" applyBorder="0" applyProtection="0">
      <alignment horizontal="left" vertical="center"/>
    </xf>
    <xf numFmtId="14" fontId="7" fillId="0" borderId="0" applyFill="0" applyProtection="0">
      <alignment horizontal="left" vertical="center" indent="2"/>
    </xf>
    <xf numFmtId="0" fontId="9" fillId="0" borderId="0" applyNumberFormat="0" applyFill="0" applyAlignment="0" applyProtection="0"/>
    <xf numFmtId="0" fontId="10" fillId="0" borderId="0" applyNumberFormat="0" applyFill="0" applyAlignment="0" applyProtection="0"/>
    <xf numFmtId="0" fontId="6" fillId="0" borderId="0" applyNumberFormat="0" applyFill="0" applyBorder="0" applyProtection="0">
      <alignment horizontal="left" vertical="center"/>
    </xf>
    <xf numFmtId="0" fontId="8" fillId="0" borderId="0">
      <alignment vertical="center" wrapText="1"/>
    </xf>
    <xf numFmtId="14" fontId="7" fillId="0" borderId="0" applyFill="0" applyProtection="0">
      <alignment horizontal="left" vertical="center" indent="2"/>
    </xf>
    <xf numFmtId="1" fontId="8" fillId="0" borderId="0" applyFont="0" applyFill="0" applyBorder="0" applyProtection="0">
      <alignment horizontal="right" vertical="center"/>
    </xf>
    <xf numFmtId="165" fontId="8" fillId="0" borderId="0" applyFont="0" applyFill="0" applyBorder="0" applyProtection="0">
      <alignment horizontal="right" vertical="center"/>
    </xf>
    <xf numFmtId="0" fontId="3" fillId="0" borderId="0"/>
    <xf numFmtId="164" fontId="3" fillId="0" borderId="0" applyFont="0" applyFill="0" applyBorder="0" applyAlignment="0" applyProtection="0"/>
    <xf numFmtId="0" fontId="17" fillId="0" borderId="0"/>
    <xf numFmtId="168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42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58">
    <xf numFmtId="0" fontId="0" fillId="0" borderId="0" xfId="0">
      <alignment vertical="center" wrapText="1"/>
    </xf>
    <xf numFmtId="0" fontId="6" fillId="0" borderId="0" xfId="3">
      <alignment horizontal="left" vertical="center"/>
    </xf>
    <xf numFmtId="0" fontId="0" fillId="0" borderId="0" xfId="0" applyFont="1" applyFill="1" applyBorder="1">
      <alignment vertical="center" wrapText="1"/>
    </xf>
    <xf numFmtId="14" fontId="7" fillId="0" borderId="0" xfId="4">
      <alignment horizontal="left" vertical="center" indent="2"/>
    </xf>
    <xf numFmtId="1" fontId="0" fillId="0" borderId="0" xfId="1" applyNumberFormat="1" applyFont="1" applyFill="1" applyBorder="1">
      <alignment horizontal="right" vertical="center"/>
    </xf>
    <xf numFmtId="0" fontId="6" fillId="0" borderId="0" xfId="7">
      <alignment horizontal="left" vertical="center"/>
    </xf>
    <xf numFmtId="0" fontId="8" fillId="0" borderId="0" xfId="8">
      <alignment vertical="center" wrapText="1"/>
    </xf>
    <xf numFmtId="14" fontId="7" fillId="0" borderId="0" xfId="9">
      <alignment horizontal="left" vertical="center" indent="2"/>
    </xf>
    <xf numFmtId="0" fontId="14" fillId="0" borderId="15" xfId="8" applyNumberFormat="1" applyFont="1" applyFill="1" applyBorder="1" applyAlignment="1">
      <alignment vertical="center" wrapText="1"/>
    </xf>
    <xf numFmtId="0" fontId="14" fillId="0" borderId="16" xfId="8" applyNumberFormat="1" applyFont="1" applyFill="1" applyBorder="1" applyAlignment="1">
      <alignment vertical="center" wrapText="1"/>
    </xf>
    <xf numFmtId="166" fontId="14" fillId="0" borderId="16" xfId="8" applyNumberFormat="1" applyFont="1" applyFill="1" applyBorder="1" applyAlignment="1">
      <alignment vertical="center" wrapText="1"/>
    </xf>
    <xf numFmtId="0" fontId="12" fillId="2" borderId="8" xfId="8" applyNumberFormat="1" applyFont="1" applyFill="1" applyBorder="1" applyAlignment="1">
      <alignment vertical="center" wrapText="1"/>
    </xf>
    <xf numFmtId="0" fontId="12" fillId="2" borderId="9" xfId="8" applyNumberFormat="1" applyFont="1" applyFill="1" applyBorder="1" applyAlignment="1">
      <alignment vertical="center" wrapText="1"/>
    </xf>
    <xf numFmtId="0" fontId="12" fillId="2" borderId="10" xfId="8" applyNumberFormat="1" applyFont="1" applyFill="1" applyBorder="1" applyAlignment="1">
      <alignment vertical="center" wrapText="1"/>
    </xf>
    <xf numFmtId="0" fontId="4" fillId="3" borderId="11" xfId="8" applyNumberFormat="1" applyFont="1" applyFill="1" applyBorder="1" applyAlignment="1">
      <alignment vertical="center" wrapText="1"/>
    </xf>
    <xf numFmtId="0" fontId="4" fillId="3" borderId="2" xfId="8" applyNumberFormat="1" applyFont="1" applyFill="1" applyBorder="1" applyAlignment="1">
      <alignment vertical="center" wrapText="1"/>
    </xf>
    <xf numFmtId="1" fontId="4" fillId="3" borderId="2" xfId="10" applyNumberFormat="1" applyFont="1" applyFill="1" applyBorder="1" applyAlignment="1">
      <alignment horizontal="right" vertical="center"/>
    </xf>
    <xf numFmtId="166" fontId="4" fillId="3" borderId="2" xfId="11" applyNumberFormat="1" applyFont="1" applyFill="1" applyBorder="1" applyAlignment="1">
      <alignment horizontal="right" vertical="center"/>
    </xf>
    <xf numFmtId="0" fontId="4" fillId="3" borderId="12" xfId="8" applyNumberFormat="1" applyFont="1" applyFill="1" applyBorder="1" applyAlignment="1">
      <alignment vertical="center" wrapText="1"/>
    </xf>
    <xf numFmtId="0" fontId="4" fillId="0" borderId="13" xfId="8" applyNumberFormat="1" applyFont="1" applyBorder="1" applyAlignment="1">
      <alignment vertical="center" wrapText="1"/>
    </xf>
    <xf numFmtId="0" fontId="4" fillId="0" borderId="3" xfId="8" applyNumberFormat="1" applyFont="1" applyBorder="1" applyAlignment="1">
      <alignment vertical="center" wrapText="1"/>
    </xf>
    <xf numFmtId="1" fontId="4" fillId="0" borderId="3" xfId="10" applyNumberFormat="1" applyFont="1" applyBorder="1" applyAlignment="1">
      <alignment horizontal="right" vertical="center"/>
    </xf>
    <xf numFmtId="166" fontId="4" fillId="0" borderId="3" xfId="11" applyNumberFormat="1" applyFont="1" applyBorder="1" applyAlignment="1">
      <alignment horizontal="right" vertical="center"/>
    </xf>
    <xf numFmtId="166" fontId="4" fillId="0" borderId="2" xfId="11" applyNumberFormat="1" applyFont="1" applyBorder="1" applyAlignment="1">
      <alignment horizontal="right" vertical="center"/>
    </xf>
    <xf numFmtId="0" fontId="4" fillId="0" borderId="14" xfId="8" applyNumberFormat="1" applyFont="1" applyBorder="1" applyAlignment="1">
      <alignment vertical="center" wrapText="1"/>
    </xf>
    <xf numFmtId="0" fontId="4" fillId="3" borderId="13" xfId="8" applyNumberFormat="1" applyFont="1" applyFill="1" applyBorder="1" applyAlignment="1">
      <alignment vertical="center" wrapText="1"/>
    </xf>
    <xf numFmtId="0" fontId="4" fillId="3" borderId="3" xfId="8" applyNumberFormat="1" applyFont="1" applyFill="1" applyBorder="1" applyAlignment="1">
      <alignment vertical="center" wrapText="1"/>
    </xf>
    <xf numFmtId="0" fontId="4" fillId="3" borderId="14" xfId="8" applyNumberFormat="1" applyFont="1" applyFill="1" applyBorder="1" applyAlignment="1">
      <alignment vertical="center" wrapText="1"/>
    </xf>
    <xf numFmtId="0" fontId="4" fillId="3" borderId="6" xfId="8" applyNumberFormat="1" applyFont="1" applyFill="1" applyBorder="1" applyAlignment="1">
      <alignment vertical="center" wrapText="1"/>
    </xf>
    <xf numFmtId="0" fontId="4" fillId="3" borderId="4" xfId="8" applyNumberFormat="1" applyFont="1" applyFill="1" applyBorder="1" applyAlignment="1">
      <alignment vertical="center" wrapText="1"/>
    </xf>
    <xf numFmtId="1" fontId="4" fillId="3" borderId="5" xfId="10" applyNumberFormat="1" applyFont="1" applyFill="1" applyBorder="1" applyAlignment="1">
      <alignment horizontal="right" vertical="center"/>
    </xf>
    <xf numFmtId="166" fontId="4" fillId="3" borderId="5" xfId="11" applyNumberFormat="1" applyFont="1" applyFill="1" applyBorder="1" applyAlignment="1">
      <alignment horizontal="right" vertical="center"/>
    </xf>
    <xf numFmtId="0" fontId="4" fillId="3" borderId="7" xfId="8" applyNumberFormat="1" applyFont="1" applyFill="1" applyBorder="1" applyAlignment="1">
      <alignment vertical="center" wrapText="1"/>
    </xf>
    <xf numFmtId="0" fontId="13" fillId="4" borderId="10" xfId="8" applyNumberFormat="1" applyFont="1" applyFill="1" applyBorder="1" applyAlignment="1">
      <alignment vertical="center" wrapText="1"/>
    </xf>
    <xf numFmtId="0" fontId="13" fillId="0" borderId="0" xfId="8" applyFont="1">
      <alignment vertical="center" wrapText="1"/>
    </xf>
    <xf numFmtId="0" fontId="4" fillId="0" borderId="18" xfId="8" applyNumberFormat="1" applyFont="1" applyFill="1" applyBorder="1" applyAlignment="1">
      <alignment vertical="center" wrapText="1"/>
    </xf>
    <xf numFmtId="1" fontId="4" fillId="0" borderId="18" xfId="10" applyNumberFormat="1" applyFont="1" applyFill="1" applyBorder="1" applyAlignment="1">
      <alignment horizontal="right" vertical="center"/>
    </xf>
    <xf numFmtId="166" fontId="4" fillId="0" borderId="18" xfId="11" applyNumberFormat="1" applyFont="1" applyFill="1" applyBorder="1" applyAlignment="1">
      <alignment horizontal="right" vertical="center"/>
    </xf>
    <xf numFmtId="0" fontId="4" fillId="0" borderId="17" xfId="8" applyNumberFormat="1" applyFont="1" applyFill="1" applyBorder="1" applyAlignment="1">
      <alignment vertical="center" wrapText="1"/>
    </xf>
    <xf numFmtId="0" fontId="8" fillId="0" borderId="0" xfId="8" applyNumberFormat="1">
      <alignment vertical="center" wrapText="1"/>
    </xf>
    <xf numFmtId="0" fontId="3" fillId="0" borderId="0" xfId="12"/>
    <xf numFmtId="0" fontId="0" fillId="0" borderId="0" xfId="0" applyNumberFormat="1">
      <alignment vertical="center" wrapText="1"/>
    </xf>
    <xf numFmtId="0" fontId="0" fillId="0" borderId="0" xfId="0" pivotButton="1">
      <alignment vertical="center" wrapText="1"/>
    </xf>
    <xf numFmtId="164" fontId="16" fillId="0" borderId="0" xfId="13" applyFont="1"/>
    <xf numFmtId="14" fontId="16" fillId="0" borderId="0" xfId="12" applyNumberFormat="1" applyFont="1"/>
    <xf numFmtId="0" fontId="16" fillId="0" borderId="19" xfId="12" applyFont="1" applyBorder="1"/>
    <xf numFmtId="14" fontId="7" fillId="0" borderId="0" xfId="9">
      <alignment horizontal="left" vertical="center" indent="2"/>
    </xf>
    <xf numFmtId="14" fontId="0" fillId="0" borderId="0" xfId="0" applyNumberFormat="1" applyAlignment="1">
      <alignment horizontal="left" vertical="center" wrapText="1"/>
    </xf>
    <xf numFmtId="0" fontId="16" fillId="6" borderId="19" xfId="12" applyFont="1" applyFill="1" applyBorder="1"/>
    <xf numFmtId="14" fontId="7" fillId="0" borderId="0" xfId="4">
      <alignment horizontal="left" vertical="center" indent="2"/>
    </xf>
    <xf numFmtId="0" fontId="2" fillId="5" borderId="0" xfId="0" applyFont="1" applyFill="1">
      <alignment vertical="center" wrapText="1"/>
    </xf>
    <xf numFmtId="14" fontId="2" fillId="5" borderId="0" xfId="0" applyNumberFormat="1" applyFont="1" applyFill="1" applyAlignment="1">
      <alignment horizontal="left" vertical="center" wrapText="1"/>
    </xf>
    <xf numFmtId="167" fontId="2" fillId="5" borderId="0" xfId="0" applyNumberFormat="1" applyFont="1" applyFill="1" applyAlignment="1">
      <alignment horizontal="right" vertical="center"/>
    </xf>
    <xf numFmtId="0" fontId="0" fillId="8" borderId="0" xfId="0" applyFont="1" applyFill="1" applyBorder="1">
      <alignment vertical="center" wrapText="1"/>
    </xf>
    <xf numFmtId="0" fontId="11" fillId="8" borderId="1" xfId="0" applyFont="1" applyFill="1" applyBorder="1">
      <alignment vertical="center" wrapText="1"/>
    </xf>
    <xf numFmtId="0" fontId="0" fillId="7" borderId="0" xfId="0" applyFill="1">
      <alignment vertical="center" wrapText="1"/>
    </xf>
    <xf numFmtId="14" fontId="7" fillId="0" borderId="0" xfId="9">
      <alignment horizontal="left" vertical="center" indent="2"/>
    </xf>
    <xf numFmtId="14" fontId="7" fillId="0" borderId="0" xfId="4">
      <alignment horizontal="left" vertical="center" indent="2"/>
    </xf>
  </cellXfs>
  <cellStyles count="22">
    <cellStyle name="Euro" xfId="15" xr:uid="{C43EB38A-CD24-43B5-823C-F25ADFEE33CC}"/>
    <cellStyle name="Komma" xfId="1" builtinId="3" customBuiltin="1"/>
    <cellStyle name="Komma 2" xfId="10" xr:uid="{F48F75C4-7659-4D38-91AC-F45A51ECA71F}"/>
    <cellStyle name="Prozent 2" xfId="16" xr:uid="{9C3D5FDD-E006-4E6E-8FA8-1014E27C097C}"/>
    <cellStyle name="Prozent 2 2" xfId="18" xr:uid="{BE4E2725-4F51-4254-BD67-FBD0C7444495}"/>
    <cellStyle name="Standard" xfId="0" builtinId="0" customBuiltin="1"/>
    <cellStyle name="Standard 2" xfId="8" xr:uid="{C7109D01-76AD-4BAE-9CEC-2932329B5313}"/>
    <cellStyle name="Standard 2 2" xfId="14" xr:uid="{ADC804CB-5563-456A-801F-AD0570D1FD08}"/>
    <cellStyle name="Standard 3" xfId="12" xr:uid="{C8313DC7-CBCC-41C9-BAAE-93551C572A29}"/>
    <cellStyle name="Standard 3 2" xfId="20" xr:uid="{79240485-1CAD-4EF3-B06F-ED3E1DF61128}"/>
    <cellStyle name="Standard 4" xfId="19" xr:uid="{30E12693-7EE6-44E2-8463-136370420B00}"/>
    <cellStyle name="Überschrift" xfId="3" builtinId="15" customBuiltin="1"/>
    <cellStyle name="Überschrift 1" xfId="4" builtinId="16" customBuiltin="1"/>
    <cellStyle name="Überschrift 1 2" xfId="9" xr:uid="{08994A54-BD5A-4E6F-B027-B0D353775843}"/>
    <cellStyle name="Überschrift 2" xfId="5" builtinId="17" customBuiltin="1"/>
    <cellStyle name="Überschrift 3" xfId="6" builtinId="18" customBuiltin="1"/>
    <cellStyle name="Überschrift 5" xfId="7" xr:uid="{4DCFC647-92DB-4CD6-8861-9A8A97D61F9F}"/>
    <cellStyle name="Währung" xfId="2" builtinId="4" customBuiltin="1"/>
    <cellStyle name="Währung [0] 2" xfId="17" xr:uid="{B3106274-9443-4B27-9847-D54546BFA125}"/>
    <cellStyle name="Währung 2" xfId="11" xr:uid="{A2EF04AF-BBE5-41FD-A503-5985CE03F1D6}"/>
    <cellStyle name="Währung 3" xfId="13" xr:uid="{51E5322C-43B2-4564-B3B5-FF3D52A70482}"/>
    <cellStyle name="Währung 3 2" xfId="21" xr:uid="{94E30FBC-C07D-4AFB-926D-0E76B60713DF}"/>
  </cellStyles>
  <dxfs count="29">
    <dxf>
      <numFmt numFmtId="167" formatCode="_-[$€-C07]\ * #,##0_-;\-[$€-C07]\ * #,##0_-;_-[$€-C07]\ * &quot;-&quot;??_-;_-@_-"/>
    </dxf>
    <dxf>
      <numFmt numFmtId="165" formatCode="&quot;$&quot;#,##0.0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fill>
        <patternFill patternType="solid">
          <fgColor indexed="65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fill>
        <patternFill patternType="solid">
          <fgColor indexed="65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fill>
        <patternFill patternType="solid">
          <fgColor indexed="65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fill>
        <patternFill patternType="solid">
          <fgColor indexed="65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fill>
        <patternFill patternType="solid">
          <fgColor indexed="65"/>
          <bgColor theme="5" tint="0.79998168889431442"/>
        </patternFill>
      </fill>
    </dxf>
    <dxf>
      <numFmt numFmtId="167" formatCode="_-[$€-C07]\ * #,##0_-;\-[$€-C07]\ * #,##0_-;_-[$€-C07]\ * &quot;-&quot;??_-;_-@_-"/>
    </dxf>
    <dxf>
      <numFmt numFmtId="165" formatCode="&quot;$&quot;#,##0.0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fill>
        <patternFill patternType="solid">
          <fgColor indexed="65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fill>
        <patternFill patternType="solid">
          <fgColor indexed="65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fill>
        <patternFill patternType="solid">
          <fgColor indexed="65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fill>
        <patternFill patternType="solid">
          <fgColor indexed="65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fill>
        <patternFill patternType="solid">
          <fgColor indexed="65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solid">
          <fgColor indexed="64"/>
          <bgColor theme="5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solid">
          <fgColor indexed="64"/>
          <bgColor theme="5" tint="-0.249977111117893"/>
        </patternFill>
      </fill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Einkaufsliste" defaultPivotStyle="PivotStyleLight16">
    <tableStyle name="Einkaufsliste" pivot="0" count="5" xr9:uid="{00000000-0011-0000-FFFF-FFFF00000000}">
      <tableStyleElement type="wholeTable" dxfId="28"/>
      <tableStyleElement type="headerRow" dxfId="27"/>
      <tableStyleElement type="totalRow" dxfId="26"/>
      <tableStyleElement type="firstRowStripe" dxfId="25"/>
      <tableStyleElement type="secondRowStripe" dxfId="2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3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pivotCacheDefinition" Target="pivotCache/pivotCacheDefiniti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2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hartsheet" Target="chartsheets/sheet2.xml"/><Relationship Id="rId28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hartsheet" Target="chartsheets/sheet1.xml"/><Relationship Id="rId27" Type="http://schemas.openxmlformats.org/officeDocument/2006/relationships/externalLink" Target="externalLinks/externalLink2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[Adv-Vorbereitungspruefung-1.xlsx]7!PivotTable6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Umsatz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'7'!$B$14</c:f>
              <c:strCache>
                <c:ptCount val="1"/>
                <c:pt idx="0">
                  <c:v>Ergebnis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'7'!$A$15:$A$25</c:f>
              <c:strCache>
                <c:ptCount val="10"/>
                <c:pt idx="0">
                  <c:v>Jän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</c:strCache>
            </c:strRef>
          </c:cat>
          <c:val>
            <c:numRef>
              <c:f>'7'!$B$15:$B$25</c:f>
              <c:numCache>
                <c:formatCode>_-[$€-C07]\ * #,##0_-;\-[$€-C07]\ * #,##0_-;_-[$€-C07]\ * "-"??_-;_-@_-</c:formatCode>
                <c:ptCount val="10"/>
                <c:pt idx="0">
                  <c:v>2100</c:v>
                </c:pt>
                <c:pt idx="1">
                  <c:v>300</c:v>
                </c:pt>
                <c:pt idx="2">
                  <c:v>400</c:v>
                </c:pt>
                <c:pt idx="3">
                  <c:v>250</c:v>
                </c:pt>
                <c:pt idx="4">
                  <c:v>600</c:v>
                </c:pt>
                <c:pt idx="5">
                  <c:v>3700</c:v>
                </c:pt>
                <c:pt idx="6">
                  <c:v>2800</c:v>
                </c:pt>
                <c:pt idx="7">
                  <c:v>2400</c:v>
                </c:pt>
                <c:pt idx="8">
                  <c:v>2200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10-4486-A246-6A2C2EC976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7930544"/>
        <c:axId val="1323070176"/>
      </c:barChart>
      <c:catAx>
        <c:axId val="147793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23070176"/>
        <c:crosses val="autoZero"/>
        <c:auto val="1"/>
        <c:lblAlgn val="ctr"/>
        <c:lblOffset val="100"/>
        <c:noMultiLvlLbl val="0"/>
      </c:catAx>
      <c:valAx>
        <c:axId val="1323070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,##0_-;\-[$€-C07]\ * #,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7793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[Adv-Vorbereitungspruefung-1.xlsx]7 - Lösung!PivotTable6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Umsatz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'7 - Lösung'!$B$14</c:f>
              <c:strCache>
                <c:ptCount val="1"/>
                <c:pt idx="0">
                  <c:v>Ergebnis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'7 - Lösung'!$A$15:$A$25</c:f>
              <c:strCache>
                <c:ptCount val="10"/>
                <c:pt idx="0">
                  <c:v>Jän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</c:strCache>
            </c:strRef>
          </c:cat>
          <c:val>
            <c:numRef>
              <c:f>'7 - Lösung'!$B$15:$B$25</c:f>
              <c:numCache>
                <c:formatCode>_-[$€-C07]\ * #,##0_-;\-[$€-C07]\ * #,##0_-;_-[$€-C07]\ * "-"??_-;_-@_-</c:formatCode>
                <c:ptCount val="10"/>
                <c:pt idx="0">
                  <c:v>2100</c:v>
                </c:pt>
                <c:pt idx="1">
                  <c:v>300</c:v>
                </c:pt>
                <c:pt idx="2">
                  <c:v>400</c:v>
                </c:pt>
                <c:pt idx="3">
                  <c:v>250</c:v>
                </c:pt>
                <c:pt idx="4">
                  <c:v>600</c:v>
                </c:pt>
                <c:pt idx="5">
                  <c:v>3700</c:v>
                </c:pt>
                <c:pt idx="6">
                  <c:v>2800</c:v>
                </c:pt>
                <c:pt idx="7">
                  <c:v>2400</c:v>
                </c:pt>
                <c:pt idx="8">
                  <c:v>2200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BE-4E97-A5CE-AE1756052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7930544"/>
        <c:axId val="1323070176"/>
      </c:barChart>
      <c:catAx>
        <c:axId val="147793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23070176"/>
        <c:crosses val="autoZero"/>
        <c:auto val="1"/>
        <c:lblAlgn val="ctr"/>
        <c:lblOffset val="100"/>
        <c:noMultiLvlLbl val="0"/>
      </c:catAx>
      <c:valAx>
        <c:axId val="1323070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,##0_-;\-[$€-C07]\ * #,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7793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[Adv-Vorbereitungspruefung-1.xlsx]8!PivotTable3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Umsätze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'8'!$B$14</c:f>
              <c:strCache>
                <c:ptCount val="1"/>
                <c:pt idx="0">
                  <c:v>Ergebnis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'8'!$A$15:$A$25</c:f>
              <c:strCache>
                <c:ptCount val="10"/>
                <c:pt idx="0">
                  <c:v>01.Jän</c:v>
                </c:pt>
                <c:pt idx="1">
                  <c:v>01.Feb</c:v>
                </c:pt>
                <c:pt idx="2">
                  <c:v>01.Mär</c:v>
                </c:pt>
                <c:pt idx="3">
                  <c:v>01.Apr</c:v>
                </c:pt>
                <c:pt idx="4">
                  <c:v>01.Mai</c:v>
                </c:pt>
                <c:pt idx="5">
                  <c:v>01.Jun</c:v>
                </c:pt>
                <c:pt idx="6">
                  <c:v>01.Jul</c:v>
                </c:pt>
                <c:pt idx="7">
                  <c:v>01.Aug</c:v>
                </c:pt>
                <c:pt idx="8">
                  <c:v>01.Sep</c:v>
                </c:pt>
                <c:pt idx="9">
                  <c:v>01.Okt</c:v>
                </c:pt>
              </c:strCache>
            </c:strRef>
          </c:cat>
          <c:val>
            <c:numRef>
              <c:f>'8'!$B$15:$B$25</c:f>
              <c:numCache>
                <c:formatCode>General</c:formatCode>
                <c:ptCount val="10"/>
                <c:pt idx="0">
                  <c:v>2100</c:v>
                </c:pt>
                <c:pt idx="1">
                  <c:v>300</c:v>
                </c:pt>
                <c:pt idx="2">
                  <c:v>400</c:v>
                </c:pt>
                <c:pt idx="3">
                  <c:v>250</c:v>
                </c:pt>
                <c:pt idx="4">
                  <c:v>600</c:v>
                </c:pt>
                <c:pt idx="5">
                  <c:v>3700</c:v>
                </c:pt>
                <c:pt idx="6">
                  <c:v>2800</c:v>
                </c:pt>
                <c:pt idx="7">
                  <c:v>2400</c:v>
                </c:pt>
                <c:pt idx="8">
                  <c:v>2200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F8-4D82-9776-00DD10B0B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896767"/>
        <c:axId val="898730927"/>
      </c:barChart>
      <c:catAx>
        <c:axId val="769896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98730927"/>
        <c:crosses val="autoZero"/>
        <c:auto val="1"/>
        <c:lblAlgn val="ctr"/>
        <c:lblOffset val="100"/>
        <c:noMultiLvlLbl val="0"/>
      </c:catAx>
      <c:valAx>
        <c:axId val="898730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9896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[Adv-Vorbereitungspruefung-1.xlsx]8 - Lösung!PivotTable3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Umsätze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'8 - Lösung'!$B$14</c:f>
              <c:strCache>
                <c:ptCount val="1"/>
                <c:pt idx="0">
                  <c:v>Summe von Umsatz 2020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'8 - Lösung'!$A$15:$A$25</c:f>
              <c:strCache>
                <c:ptCount val="10"/>
                <c:pt idx="0">
                  <c:v>01.Jän</c:v>
                </c:pt>
                <c:pt idx="1">
                  <c:v>01.Feb</c:v>
                </c:pt>
                <c:pt idx="2">
                  <c:v>01.Mär</c:v>
                </c:pt>
                <c:pt idx="3">
                  <c:v>01.Apr</c:v>
                </c:pt>
                <c:pt idx="4">
                  <c:v>01.Mai</c:v>
                </c:pt>
                <c:pt idx="5">
                  <c:v>01.Jun</c:v>
                </c:pt>
                <c:pt idx="6">
                  <c:v>01.Jul</c:v>
                </c:pt>
                <c:pt idx="7">
                  <c:v>01.Aug</c:v>
                </c:pt>
                <c:pt idx="8">
                  <c:v>01.Sep</c:v>
                </c:pt>
                <c:pt idx="9">
                  <c:v>01.Okt</c:v>
                </c:pt>
              </c:strCache>
            </c:strRef>
          </c:cat>
          <c:val>
            <c:numRef>
              <c:f>'8 - Lösung'!$B$15:$B$25</c:f>
              <c:numCache>
                <c:formatCode>General</c:formatCode>
                <c:ptCount val="10"/>
                <c:pt idx="0">
                  <c:v>2100</c:v>
                </c:pt>
                <c:pt idx="1">
                  <c:v>300</c:v>
                </c:pt>
                <c:pt idx="2">
                  <c:v>400</c:v>
                </c:pt>
                <c:pt idx="3">
                  <c:v>250</c:v>
                </c:pt>
                <c:pt idx="4">
                  <c:v>600</c:v>
                </c:pt>
                <c:pt idx="5">
                  <c:v>3700</c:v>
                </c:pt>
                <c:pt idx="6">
                  <c:v>2800</c:v>
                </c:pt>
                <c:pt idx="7">
                  <c:v>2400</c:v>
                </c:pt>
                <c:pt idx="8">
                  <c:v>2200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0-499B-81BC-9036F79A86FC}"/>
            </c:ext>
          </c:extLst>
        </c:ser>
        <c:ser>
          <c:idx val="1"/>
          <c:order val="1"/>
          <c:tx>
            <c:strRef>
              <c:f>'8 - Lösung'!$C$14</c:f>
              <c:strCache>
                <c:ptCount val="1"/>
                <c:pt idx="0">
                  <c:v>Summe von Umsatz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'8 - Lösung'!$A$15:$A$25</c:f>
              <c:strCache>
                <c:ptCount val="10"/>
                <c:pt idx="0">
                  <c:v>01.Jän</c:v>
                </c:pt>
                <c:pt idx="1">
                  <c:v>01.Feb</c:v>
                </c:pt>
                <c:pt idx="2">
                  <c:v>01.Mär</c:v>
                </c:pt>
                <c:pt idx="3">
                  <c:v>01.Apr</c:v>
                </c:pt>
                <c:pt idx="4">
                  <c:v>01.Mai</c:v>
                </c:pt>
                <c:pt idx="5">
                  <c:v>01.Jun</c:v>
                </c:pt>
                <c:pt idx="6">
                  <c:v>01.Jul</c:v>
                </c:pt>
                <c:pt idx="7">
                  <c:v>01.Aug</c:v>
                </c:pt>
                <c:pt idx="8">
                  <c:v>01.Sep</c:v>
                </c:pt>
                <c:pt idx="9">
                  <c:v>01.Okt</c:v>
                </c:pt>
              </c:strCache>
            </c:strRef>
          </c:cat>
          <c:val>
            <c:numRef>
              <c:f>'8 - Lösung'!$C$15:$C$25</c:f>
              <c:numCache>
                <c:formatCode>General</c:formatCode>
                <c:ptCount val="10"/>
                <c:pt idx="0">
                  <c:v>2520</c:v>
                </c:pt>
                <c:pt idx="1">
                  <c:v>360</c:v>
                </c:pt>
                <c:pt idx="2">
                  <c:v>400</c:v>
                </c:pt>
                <c:pt idx="3">
                  <c:v>153</c:v>
                </c:pt>
                <c:pt idx="4">
                  <c:v>720</c:v>
                </c:pt>
                <c:pt idx="5">
                  <c:v>3700</c:v>
                </c:pt>
                <c:pt idx="6">
                  <c:v>3360</c:v>
                </c:pt>
                <c:pt idx="7">
                  <c:v>2400</c:v>
                </c:pt>
                <c:pt idx="8">
                  <c:v>2640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0-499B-81BC-9036F79A8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896767"/>
        <c:axId val="898730927"/>
      </c:barChart>
      <c:catAx>
        <c:axId val="769896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98730927"/>
        <c:crosses val="autoZero"/>
        <c:auto val="1"/>
        <c:lblAlgn val="ctr"/>
        <c:lblOffset val="100"/>
        <c:noMultiLvlLbl val="0"/>
      </c:catAx>
      <c:valAx>
        <c:axId val="898730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9896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[Adv-Vorbereitungspruefung-1.xlsx]8 - Lösung!PivotTable3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Umsätze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'8 - Lösung'!$B$14</c:f>
              <c:strCache>
                <c:ptCount val="1"/>
                <c:pt idx="0">
                  <c:v>Summe von Umsatz 2020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'8 - Lösung'!$A$15:$A$25</c:f>
              <c:strCache>
                <c:ptCount val="10"/>
                <c:pt idx="0">
                  <c:v>01.Jän</c:v>
                </c:pt>
                <c:pt idx="1">
                  <c:v>01.Feb</c:v>
                </c:pt>
                <c:pt idx="2">
                  <c:v>01.Mär</c:v>
                </c:pt>
                <c:pt idx="3">
                  <c:v>01.Apr</c:v>
                </c:pt>
                <c:pt idx="4">
                  <c:v>01.Mai</c:v>
                </c:pt>
                <c:pt idx="5">
                  <c:v>01.Jun</c:v>
                </c:pt>
                <c:pt idx="6">
                  <c:v>01.Jul</c:v>
                </c:pt>
                <c:pt idx="7">
                  <c:v>01.Aug</c:v>
                </c:pt>
                <c:pt idx="8">
                  <c:v>01.Sep</c:v>
                </c:pt>
                <c:pt idx="9">
                  <c:v>01.Okt</c:v>
                </c:pt>
              </c:strCache>
            </c:strRef>
          </c:cat>
          <c:val>
            <c:numRef>
              <c:f>'8 - Lösung'!$B$15:$B$25</c:f>
              <c:numCache>
                <c:formatCode>General</c:formatCode>
                <c:ptCount val="10"/>
                <c:pt idx="0">
                  <c:v>2100</c:v>
                </c:pt>
                <c:pt idx="1">
                  <c:v>300</c:v>
                </c:pt>
                <c:pt idx="2">
                  <c:v>400</c:v>
                </c:pt>
                <c:pt idx="3">
                  <c:v>250</c:v>
                </c:pt>
                <c:pt idx="4">
                  <c:v>600</c:v>
                </c:pt>
                <c:pt idx="5">
                  <c:v>3700</c:v>
                </c:pt>
                <c:pt idx="6">
                  <c:v>2800</c:v>
                </c:pt>
                <c:pt idx="7">
                  <c:v>2400</c:v>
                </c:pt>
                <c:pt idx="8">
                  <c:v>2200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EF-40DE-9934-8C762D28FB44}"/>
            </c:ext>
          </c:extLst>
        </c:ser>
        <c:ser>
          <c:idx val="1"/>
          <c:order val="1"/>
          <c:tx>
            <c:strRef>
              <c:f>'8 - Lösung'!$C$14</c:f>
              <c:strCache>
                <c:ptCount val="1"/>
                <c:pt idx="0">
                  <c:v>Summe von Umsatz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'8 - Lösung'!$A$15:$A$25</c:f>
              <c:strCache>
                <c:ptCount val="10"/>
                <c:pt idx="0">
                  <c:v>01.Jän</c:v>
                </c:pt>
                <c:pt idx="1">
                  <c:v>01.Feb</c:v>
                </c:pt>
                <c:pt idx="2">
                  <c:v>01.Mär</c:v>
                </c:pt>
                <c:pt idx="3">
                  <c:v>01.Apr</c:v>
                </c:pt>
                <c:pt idx="4">
                  <c:v>01.Mai</c:v>
                </c:pt>
                <c:pt idx="5">
                  <c:v>01.Jun</c:v>
                </c:pt>
                <c:pt idx="6">
                  <c:v>01.Jul</c:v>
                </c:pt>
                <c:pt idx="7">
                  <c:v>01.Aug</c:v>
                </c:pt>
                <c:pt idx="8">
                  <c:v>01.Sep</c:v>
                </c:pt>
                <c:pt idx="9">
                  <c:v>01.Okt</c:v>
                </c:pt>
              </c:strCache>
            </c:strRef>
          </c:cat>
          <c:val>
            <c:numRef>
              <c:f>'8 - Lösung'!$C$15:$C$25</c:f>
              <c:numCache>
                <c:formatCode>General</c:formatCode>
                <c:ptCount val="10"/>
                <c:pt idx="0">
                  <c:v>2520</c:v>
                </c:pt>
                <c:pt idx="1">
                  <c:v>360</c:v>
                </c:pt>
                <c:pt idx="2">
                  <c:v>400</c:v>
                </c:pt>
                <c:pt idx="3">
                  <c:v>153</c:v>
                </c:pt>
                <c:pt idx="4">
                  <c:v>720</c:v>
                </c:pt>
                <c:pt idx="5">
                  <c:v>3700</c:v>
                </c:pt>
                <c:pt idx="6">
                  <c:v>3360</c:v>
                </c:pt>
                <c:pt idx="7">
                  <c:v>2400</c:v>
                </c:pt>
                <c:pt idx="8">
                  <c:v>2640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EF-40DE-9934-8C762D28F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896767"/>
        <c:axId val="898730927"/>
      </c:barChart>
      <c:catAx>
        <c:axId val="769896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98730927"/>
        <c:crosses val="autoZero"/>
        <c:auto val="1"/>
        <c:lblAlgn val="ctr"/>
        <c:lblOffset val="100"/>
        <c:noMultiLvlLbl val="0"/>
      </c:catAx>
      <c:valAx>
        <c:axId val="898730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9896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[Adv-Vorbereitungspruefung-1.xlsx]8 - Lösung!PivotTable3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Umsätze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'8 - Lösung'!$B$14</c:f>
              <c:strCache>
                <c:ptCount val="1"/>
                <c:pt idx="0">
                  <c:v>Summe von Umsatz 2020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'8 - Lösung'!$A$15:$A$25</c:f>
              <c:strCache>
                <c:ptCount val="10"/>
                <c:pt idx="0">
                  <c:v>01.Jän</c:v>
                </c:pt>
                <c:pt idx="1">
                  <c:v>01.Feb</c:v>
                </c:pt>
                <c:pt idx="2">
                  <c:v>01.Mär</c:v>
                </c:pt>
                <c:pt idx="3">
                  <c:v>01.Apr</c:v>
                </c:pt>
                <c:pt idx="4">
                  <c:v>01.Mai</c:v>
                </c:pt>
                <c:pt idx="5">
                  <c:v>01.Jun</c:v>
                </c:pt>
                <c:pt idx="6">
                  <c:v>01.Jul</c:v>
                </c:pt>
                <c:pt idx="7">
                  <c:v>01.Aug</c:v>
                </c:pt>
                <c:pt idx="8">
                  <c:v>01.Sep</c:v>
                </c:pt>
                <c:pt idx="9">
                  <c:v>01.Okt</c:v>
                </c:pt>
              </c:strCache>
            </c:strRef>
          </c:cat>
          <c:val>
            <c:numRef>
              <c:f>'8 - Lösung'!$B$15:$B$25</c:f>
              <c:numCache>
                <c:formatCode>General</c:formatCode>
                <c:ptCount val="10"/>
                <c:pt idx="0">
                  <c:v>2100</c:v>
                </c:pt>
                <c:pt idx="1">
                  <c:v>300</c:v>
                </c:pt>
                <c:pt idx="2">
                  <c:v>400</c:v>
                </c:pt>
                <c:pt idx="3">
                  <c:v>250</c:v>
                </c:pt>
                <c:pt idx="4">
                  <c:v>600</c:v>
                </c:pt>
                <c:pt idx="5">
                  <c:v>3700</c:v>
                </c:pt>
                <c:pt idx="6">
                  <c:v>2800</c:v>
                </c:pt>
                <c:pt idx="7">
                  <c:v>2400</c:v>
                </c:pt>
                <c:pt idx="8">
                  <c:v>2200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A3-419E-AEA4-8043BEC21099}"/>
            </c:ext>
          </c:extLst>
        </c:ser>
        <c:ser>
          <c:idx val="1"/>
          <c:order val="1"/>
          <c:tx>
            <c:strRef>
              <c:f>'8 - Lösung'!$C$14</c:f>
              <c:strCache>
                <c:ptCount val="1"/>
                <c:pt idx="0">
                  <c:v>Summe von Umsatz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'8 - Lösung'!$A$15:$A$25</c:f>
              <c:strCache>
                <c:ptCount val="10"/>
                <c:pt idx="0">
                  <c:v>01.Jän</c:v>
                </c:pt>
                <c:pt idx="1">
                  <c:v>01.Feb</c:v>
                </c:pt>
                <c:pt idx="2">
                  <c:v>01.Mär</c:v>
                </c:pt>
                <c:pt idx="3">
                  <c:v>01.Apr</c:v>
                </c:pt>
                <c:pt idx="4">
                  <c:v>01.Mai</c:v>
                </c:pt>
                <c:pt idx="5">
                  <c:v>01.Jun</c:v>
                </c:pt>
                <c:pt idx="6">
                  <c:v>01.Jul</c:v>
                </c:pt>
                <c:pt idx="7">
                  <c:v>01.Aug</c:v>
                </c:pt>
                <c:pt idx="8">
                  <c:v>01.Sep</c:v>
                </c:pt>
                <c:pt idx="9">
                  <c:v>01.Okt</c:v>
                </c:pt>
              </c:strCache>
            </c:strRef>
          </c:cat>
          <c:val>
            <c:numRef>
              <c:f>'8 - Lösung'!$C$15:$C$25</c:f>
              <c:numCache>
                <c:formatCode>General</c:formatCode>
                <c:ptCount val="10"/>
                <c:pt idx="0">
                  <c:v>2520</c:v>
                </c:pt>
                <c:pt idx="1">
                  <c:v>360</c:v>
                </c:pt>
                <c:pt idx="2">
                  <c:v>400</c:v>
                </c:pt>
                <c:pt idx="3">
                  <c:v>153</c:v>
                </c:pt>
                <c:pt idx="4">
                  <c:v>720</c:v>
                </c:pt>
                <c:pt idx="5">
                  <c:v>3700</c:v>
                </c:pt>
                <c:pt idx="6">
                  <c:v>3360</c:v>
                </c:pt>
                <c:pt idx="7">
                  <c:v>2400</c:v>
                </c:pt>
                <c:pt idx="8">
                  <c:v>2640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A3-419E-AEA4-8043BEC2109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69896767"/>
        <c:axId val="898730927"/>
      </c:barChart>
      <c:catAx>
        <c:axId val="769896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98730927"/>
        <c:crosses val="autoZero"/>
        <c:auto val="1"/>
        <c:lblAlgn val="ctr"/>
        <c:lblOffset val="100"/>
        <c:noMultiLvlLbl val="0"/>
      </c:catAx>
      <c:valAx>
        <c:axId val="898730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9896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[Adv-Vorbereitungspruefung-1.xlsx]10!PivotTable3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Umsätze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'10'!$B$14</c:f>
              <c:strCache>
                <c:ptCount val="1"/>
                <c:pt idx="0">
                  <c:v>Summe von Umsatz 2020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'10'!$A$15:$A$25</c:f>
              <c:strCache>
                <c:ptCount val="10"/>
                <c:pt idx="0">
                  <c:v>01.Jän</c:v>
                </c:pt>
                <c:pt idx="1">
                  <c:v>01.Feb</c:v>
                </c:pt>
                <c:pt idx="2">
                  <c:v>01.Mär</c:v>
                </c:pt>
                <c:pt idx="3">
                  <c:v>01.Apr</c:v>
                </c:pt>
                <c:pt idx="4">
                  <c:v>01.Mai</c:v>
                </c:pt>
                <c:pt idx="5">
                  <c:v>01.Jun</c:v>
                </c:pt>
                <c:pt idx="6">
                  <c:v>01.Jul</c:v>
                </c:pt>
                <c:pt idx="7">
                  <c:v>01.Aug</c:v>
                </c:pt>
                <c:pt idx="8">
                  <c:v>01.Sep</c:v>
                </c:pt>
                <c:pt idx="9">
                  <c:v>01.Okt</c:v>
                </c:pt>
              </c:strCache>
            </c:strRef>
          </c:cat>
          <c:val>
            <c:numRef>
              <c:f>'10'!$B$15:$B$25</c:f>
              <c:numCache>
                <c:formatCode>General</c:formatCode>
                <c:ptCount val="10"/>
                <c:pt idx="0">
                  <c:v>2100</c:v>
                </c:pt>
                <c:pt idx="1">
                  <c:v>300</c:v>
                </c:pt>
                <c:pt idx="2">
                  <c:v>400</c:v>
                </c:pt>
                <c:pt idx="3">
                  <c:v>250</c:v>
                </c:pt>
                <c:pt idx="4">
                  <c:v>600</c:v>
                </c:pt>
                <c:pt idx="5">
                  <c:v>3700</c:v>
                </c:pt>
                <c:pt idx="6">
                  <c:v>2800</c:v>
                </c:pt>
                <c:pt idx="7">
                  <c:v>2400</c:v>
                </c:pt>
                <c:pt idx="8">
                  <c:v>2200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01-4E4F-BA86-FB2823848B14}"/>
            </c:ext>
          </c:extLst>
        </c:ser>
        <c:ser>
          <c:idx val="1"/>
          <c:order val="1"/>
          <c:tx>
            <c:strRef>
              <c:f>'10'!$C$14</c:f>
              <c:strCache>
                <c:ptCount val="1"/>
                <c:pt idx="0">
                  <c:v>Summe von Umsatz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'10'!$A$15:$A$25</c:f>
              <c:strCache>
                <c:ptCount val="10"/>
                <c:pt idx="0">
                  <c:v>01.Jän</c:v>
                </c:pt>
                <c:pt idx="1">
                  <c:v>01.Feb</c:v>
                </c:pt>
                <c:pt idx="2">
                  <c:v>01.Mär</c:v>
                </c:pt>
                <c:pt idx="3">
                  <c:v>01.Apr</c:v>
                </c:pt>
                <c:pt idx="4">
                  <c:v>01.Mai</c:v>
                </c:pt>
                <c:pt idx="5">
                  <c:v>01.Jun</c:v>
                </c:pt>
                <c:pt idx="6">
                  <c:v>01.Jul</c:v>
                </c:pt>
                <c:pt idx="7">
                  <c:v>01.Aug</c:v>
                </c:pt>
                <c:pt idx="8">
                  <c:v>01.Sep</c:v>
                </c:pt>
                <c:pt idx="9">
                  <c:v>01.Okt</c:v>
                </c:pt>
              </c:strCache>
            </c:strRef>
          </c:cat>
          <c:val>
            <c:numRef>
              <c:f>'10'!$C$15:$C$25</c:f>
              <c:numCache>
                <c:formatCode>General</c:formatCode>
                <c:ptCount val="10"/>
                <c:pt idx="0">
                  <c:v>2520</c:v>
                </c:pt>
                <c:pt idx="1">
                  <c:v>360</c:v>
                </c:pt>
                <c:pt idx="2">
                  <c:v>400</c:v>
                </c:pt>
                <c:pt idx="3">
                  <c:v>153</c:v>
                </c:pt>
                <c:pt idx="4">
                  <c:v>720</c:v>
                </c:pt>
                <c:pt idx="5">
                  <c:v>3700</c:v>
                </c:pt>
                <c:pt idx="6">
                  <c:v>3360</c:v>
                </c:pt>
                <c:pt idx="7">
                  <c:v>2400</c:v>
                </c:pt>
                <c:pt idx="8">
                  <c:v>2640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01-4E4F-BA86-FB2823848B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896767"/>
        <c:axId val="898730927"/>
      </c:barChart>
      <c:catAx>
        <c:axId val="769896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98730927"/>
        <c:crosses val="autoZero"/>
        <c:auto val="1"/>
        <c:lblAlgn val="ctr"/>
        <c:lblOffset val="100"/>
        <c:noMultiLvlLbl val="0"/>
      </c:catAx>
      <c:valAx>
        <c:axId val="898730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9896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[Adv-Vorbereitungspruefung-1.xlsx]10 - Lösung!PivotTable3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Umsätze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'10 - Lösung'!$B$14</c:f>
              <c:strCache>
                <c:ptCount val="1"/>
                <c:pt idx="0">
                  <c:v>Summe von Umsatz 2020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'10 - Lösung'!$A$15:$A$25</c:f>
              <c:strCache>
                <c:ptCount val="10"/>
                <c:pt idx="0">
                  <c:v>01.Jän</c:v>
                </c:pt>
                <c:pt idx="1">
                  <c:v>01.Feb</c:v>
                </c:pt>
                <c:pt idx="2">
                  <c:v>01.Mär</c:v>
                </c:pt>
                <c:pt idx="3">
                  <c:v>01.Apr</c:v>
                </c:pt>
                <c:pt idx="4">
                  <c:v>01.Mai</c:v>
                </c:pt>
                <c:pt idx="5">
                  <c:v>01.Jun</c:v>
                </c:pt>
                <c:pt idx="6">
                  <c:v>01.Jul</c:v>
                </c:pt>
                <c:pt idx="7">
                  <c:v>01.Aug</c:v>
                </c:pt>
                <c:pt idx="8">
                  <c:v>01.Sep</c:v>
                </c:pt>
                <c:pt idx="9">
                  <c:v>01.Okt</c:v>
                </c:pt>
              </c:strCache>
            </c:strRef>
          </c:cat>
          <c:val>
            <c:numRef>
              <c:f>'10 - Lösung'!$B$15:$B$25</c:f>
              <c:numCache>
                <c:formatCode>General</c:formatCode>
                <c:ptCount val="10"/>
                <c:pt idx="0">
                  <c:v>2100</c:v>
                </c:pt>
                <c:pt idx="1">
                  <c:v>300</c:v>
                </c:pt>
                <c:pt idx="2">
                  <c:v>400</c:v>
                </c:pt>
                <c:pt idx="3">
                  <c:v>250</c:v>
                </c:pt>
                <c:pt idx="4">
                  <c:v>600</c:v>
                </c:pt>
                <c:pt idx="5">
                  <c:v>3700</c:v>
                </c:pt>
                <c:pt idx="6">
                  <c:v>2800</c:v>
                </c:pt>
                <c:pt idx="7">
                  <c:v>2400</c:v>
                </c:pt>
                <c:pt idx="8">
                  <c:v>2200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B5-4D10-8EBA-3D6DB7439D31}"/>
            </c:ext>
          </c:extLst>
        </c:ser>
        <c:ser>
          <c:idx val="1"/>
          <c:order val="1"/>
          <c:tx>
            <c:strRef>
              <c:f>'10 - Lösung'!$C$14</c:f>
              <c:strCache>
                <c:ptCount val="1"/>
                <c:pt idx="0">
                  <c:v>Summe von Umsatz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'10 - Lösung'!$A$15:$A$25</c:f>
              <c:strCache>
                <c:ptCount val="10"/>
                <c:pt idx="0">
                  <c:v>01.Jän</c:v>
                </c:pt>
                <c:pt idx="1">
                  <c:v>01.Feb</c:v>
                </c:pt>
                <c:pt idx="2">
                  <c:v>01.Mär</c:v>
                </c:pt>
                <c:pt idx="3">
                  <c:v>01.Apr</c:v>
                </c:pt>
                <c:pt idx="4">
                  <c:v>01.Mai</c:v>
                </c:pt>
                <c:pt idx="5">
                  <c:v>01.Jun</c:v>
                </c:pt>
                <c:pt idx="6">
                  <c:v>01.Jul</c:v>
                </c:pt>
                <c:pt idx="7">
                  <c:v>01.Aug</c:v>
                </c:pt>
                <c:pt idx="8">
                  <c:v>01.Sep</c:v>
                </c:pt>
                <c:pt idx="9">
                  <c:v>01.Okt</c:v>
                </c:pt>
              </c:strCache>
            </c:strRef>
          </c:cat>
          <c:val>
            <c:numRef>
              <c:f>'10 - Lösung'!$C$15:$C$25</c:f>
              <c:numCache>
                <c:formatCode>General</c:formatCode>
                <c:ptCount val="10"/>
                <c:pt idx="0">
                  <c:v>2520</c:v>
                </c:pt>
                <c:pt idx="1">
                  <c:v>360</c:v>
                </c:pt>
                <c:pt idx="2">
                  <c:v>400</c:v>
                </c:pt>
                <c:pt idx="3">
                  <c:v>153</c:v>
                </c:pt>
                <c:pt idx="4">
                  <c:v>720</c:v>
                </c:pt>
                <c:pt idx="5">
                  <c:v>3700</c:v>
                </c:pt>
                <c:pt idx="6">
                  <c:v>3360</c:v>
                </c:pt>
                <c:pt idx="7">
                  <c:v>2400</c:v>
                </c:pt>
                <c:pt idx="8">
                  <c:v>2640</c:v>
                </c:pt>
                <c:pt idx="9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B5-4D10-8EBA-3D6DB7439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896767"/>
        <c:axId val="898730927"/>
      </c:barChart>
      <c:catAx>
        <c:axId val="769896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98730927"/>
        <c:crosses val="autoZero"/>
        <c:auto val="1"/>
        <c:lblAlgn val="ctr"/>
        <c:lblOffset val="100"/>
        <c:noMultiLvlLbl val="0"/>
      </c:catAx>
      <c:valAx>
        <c:axId val="898730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9896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40FAAFA-9B24-4753-872D-78506D72A17E}">
  <sheetPr/>
  <sheetViews>
    <sheetView zoomScale="138" workbookViewId="0" zoomToFit="1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956C5AE-B59B-4A73-BF50-940404014220}">
  <sheetPr/>
  <sheetViews>
    <sheetView zoomScale="138" workbookViewId="0" zoomToFit="1"/>
  </sheetViews>
  <pageMargins left="0.7" right="0.7" top="0.78740157499999996" bottom="0.78740157499999996" header="0.3" footer="0.3"/>
  <drawing r:id="rId1"/>
</chartsheet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386715</xdr:colOff>
      <xdr:row>0</xdr:row>
      <xdr:rowOff>81915</xdr:rowOff>
    </xdr:from>
    <xdr:to>
      <xdr:col>9</xdr:col>
      <xdr:colOff>411480</xdr:colOff>
      <xdr:row>1</xdr:row>
      <xdr:rowOff>177165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9EC1A08D-7A6A-4E38-ABAB-A996130D5043}"/>
            </a:ext>
          </a:extLst>
        </xdr:cNvPr>
        <xdr:cNvSpPr txBox="1"/>
      </xdr:nvSpPr>
      <xdr:spPr>
        <a:xfrm>
          <a:off x="5387340" y="81915"/>
          <a:ext cx="3387090" cy="619125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Ermittle im Feld </a:t>
          </a:r>
          <a:r>
            <a:rPr kumimoji="0" lang="de-AT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F1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 die Anzahl der erledigten Einkäufe.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733425</xdr:colOff>
      <xdr:row>0</xdr:row>
      <xdr:rowOff>47625</xdr:rowOff>
    </xdr:from>
    <xdr:to>
      <xdr:col>10</xdr:col>
      <xdr:colOff>133350</xdr:colOff>
      <xdr:row>1</xdr:row>
      <xdr:rowOff>140970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85D08B92-093E-4BF7-997B-C678DF739C0D}"/>
            </a:ext>
          </a:extLst>
        </xdr:cNvPr>
        <xdr:cNvSpPr txBox="1"/>
      </xdr:nvSpPr>
      <xdr:spPr>
        <a:xfrm>
          <a:off x="5734050" y="47625"/>
          <a:ext cx="3381375" cy="61722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Ermittle im Feld </a:t>
          </a:r>
          <a:r>
            <a:rPr kumimoji="0" lang="de-AT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F1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 die Anzahl der erledigten Einkäufe.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304799</xdr:colOff>
      <xdr:row>0</xdr:row>
      <xdr:rowOff>85724</xdr:rowOff>
    </xdr:from>
    <xdr:to>
      <xdr:col>9</xdr:col>
      <xdr:colOff>592454</xdr:colOff>
      <xdr:row>1</xdr:row>
      <xdr:rowOff>438150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B06583E-451E-4379-A946-70EBEB587F3B}"/>
            </a:ext>
          </a:extLst>
        </xdr:cNvPr>
        <xdr:cNvSpPr txBox="1"/>
      </xdr:nvSpPr>
      <xdr:spPr>
        <a:xfrm>
          <a:off x="5305424" y="85724"/>
          <a:ext cx="3649980" cy="876301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Kopiere nur einen Teil der Tabelle, C3 bis E7, in die Zwischenablage und füge diesen transponiert ab der Zelle B 14 ein.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304799</xdr:colOff>
      <xdr:row>0</xdr:row>
      <xdr:rowOff>89534</xdr:rowOff>
    </xdr:from>
    <xdr:to>
      <xdr:col>10</xdr:col>
      <xdr:colOff>304800</xdr:colOff>
      <xdr:row>1</xdr:row>
      <xdr:rowOff>438150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3FE29C5-7252-492B-9585-2540A44B22E2}"/>
            </a:ext>
          </a:extLst>
        </xdr:cNvPr>
        <xdr:cNvSpPr txBox="1"/>
      </xdr:nvSpPr>
      <xdr:spPr>
        <a:xfrm>
          <a:off x="5543549" y="89534"/>
          <a:ext cx="3743326" cy="872491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Kopiere nur einen Teil der Tabelle, C3 bis E7, in die Zwischenablage und füge diesen transponiert ab der Zelle B 14 ein.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304799</xdr:colOff>
      <xdr:row>0</xdr:row>
      <xdr:rowOff>93345</xdr:rowOff>
    </xdr:from>
    <xdr:to>
      <xdr:col>11</xdr:col>
      <xdr:colOff>201930</xdr:colOff>
      <xdr:row>1</xdr:row>
      <xdr:rowOff>238126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CACD143-A361-4B80-B884-49DA714841EA}"/>
            </a:ext>
          </a:extLst>
        </xdr:cNvPr>
        <xdr:cNvSpPr txBox="1"/>
      </xdr:nvSpPr>
      <xdr:spPr>
        <a:xfrm>
          <a:off x="5543549" y="93345"/>
          <a:ext cx="4259581" cy="668656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Erstelle in den Zellen H4 bis H12 Sparklines, die die Preisentwicklung darstellen. Verwende Linien.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0</xdr:row>
      <xdr:rowOff>97155</xdr:rowOff>
    </xdr:from>
    <xdr:to>
      <xdr:col>11</xdr:col>
      <xdr:colOff>438150</xdr:colOff>
      <xdr:row>1</xdr:row>
      <xdr:rowOff>468630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E89855F-A79C-4A36-9218-694D645F6D01}"/>
            </a:ext>
          </a:extLst>
        </xdr:cNvPr>
        <xdr:cNvSpPr txBox="1"/>
      </xdr:nvSpPr>
      <xdr:spPr>
        <a:xfrm>
          <a:off x="5543550" y="97155"/>
          <a:ext cx="4495800" cy="89535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Blende die Höchst- und Tiefpunkte in den Sparklines ein.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Farbe: Höchstpunkte rot, Tiefpunkte grün.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0</xdr:row>
      <xdr:rowOff>97155</xdr:rowOff>
    </xdr:from>
    <xdr:to>
      <xdr:col>11</xdr:col>
      <xdr:colOff>438150</xdr:colOff>
      <xdr:row>1</xdr:row>
      <xdr:rowOff>468630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300C7DA-563B-4219-B896-30CED7D80E80}"/>
            </a:ext>
          </a:extLst>
        </xdr:cNvPr>
        <xdr:cNvSpPr txBox="1"/>
      </xdr:nvSpPr>
      <xdr:spPr>
        <a:xfrm>
          <a:off x="5543550" y="93345"/>
          <a:ext cx="4491990" cy="90297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Blende die Höchst- und Tiefpunkte in den Sparklines ein.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Farbe: Höchstpunkte rot, Tiefpunkte grün.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76200</xdr:rowOff>
    </xdr:from>
    <xdr:to>
      <xdr:col>13</xdr:col>
      <xdr:colOff>502921</xdr:colOff>
      <xdr:row>1</xdr:row>
      <xdr:rowOff>428626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DB41B462-1AE0-422D-9DF9-F6FCFA234853}"/>
            </a:ext>
          </a:extLst>
        </xdr:cNvPr>
        <xdr:cNvSpPr txBox="1"/>
      </xdr:nvSpPr>
      <xdr:spPr>
        <a:xfrm>
          <a:off x="5372100" y="76200"/>
          <a:ext cx="5970271" cy="876301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Stelle sicher, dass als Menge nur ganze Zahlen eingegeben werden können.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Verwende im Kriterienbereich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größer oder gleich 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und als Minimum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1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133349</xdr:colOff>
      <xdr:row>0</xdr:row>
      <xdr:rowOff>211456</xdr:rowOff>
    </xdr:from>
    <xdr:to>
      <xdr:col>13</xdr:col>
      <xdr:colOff>514350</xdr:colOff>
      <xdr:row>1</xdr:row>
      <xdr:rowOff>285751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F6AE107-31CD-45B5-9892-B90EA046C44B}"/>
            </a:ext>
          </a:extLst>
        </xdr:cNvPr>
        <xdr:cNvSpPr txBox="1"/>
      </xdr:nvSpPr>
      <xdr:spPr>
        <a:xfrm>
          <a:off x="5372099" y="211456"/>
          <a:ext cx="5981701" cy="59817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Stelle sicher, dass in der Spalte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Erledigt? 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nur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ja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 oder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nein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 eingegeben werden kann.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133349</xdr:colOff>
      <xdr:row>0</xdr:row>
      <xdr:rowOff>211456</xdr:rowOff>
    </xdr:from>
    <xdr:to>
      <xdr:col>13</xdr:col>
      <xdr:colOff>514350</xdr:colOff>
      <xdr:row>1</xdr:row>
      <xdr:rowOff>285751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2C6A5A80-3115-4FC0-9C82-5ACD76D7F5EB}"/>
            </a:ext>
          </a:extLst>
        </xdr:cNvPr>
        <xdr:cNvSpPr txBox="1"/>
      </xdr:nvSpPr>
      <xdr:spPr>
        <a:xfrm>
          <a:off x="5375909" y="207646"/>
          <a:ext cx="5974081" cy="59817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Stelle sicher, dass in der Spalte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Erledigt? 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nur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ja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 oder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nein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 eingegeben werden kann.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0</xdr:row>
      <xdr:rowOff>285750</xdr:rowOff>
    </xdr:from>
    <xdr:to>
      <xdr:col>10</xdr:col>
      <xdr:colOff>116206</xdr:colOff>
      <xdr:row>2</xdr:row>
      <xdr:rowOff>49531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7EAB799-0F00-44C7-B057-52BEAD26E44F}"/>
            </a:ext>
          </a:extLst>
        </xdr:cNvPr>
        <xdr:cNvSpPr txBox="1"/>
      </xdr:nvSpPr>
      <xdr:spPr>
        <a:xfrm>
          <a:off x="3733800" y="285750"/>
          <a:ext cx="5974081" cy="878206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Berechne in den Zellen D4 bis D12 jeweils die Summen aus den Blättern 2019 bis 2021.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Verwende dazu eine 3D-Bezug!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0</xdr:row>
      <xdr:rowOff>285750</xdr:rowOff>
    </xdr:from>
    <xdr:to>
      <xdr:col>10</xdr:col>
      <xdr:colOff>116206</xdr:colOff>
      <xdr:row>2</xdr:row>
      <xdr:rowOff>49531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5CAE342-629B-4004-8408-DA41429E2946}"/>
            </a:ext>
          </a:extLst>
        </xdr:cNvPr>
        <xdr:cNvSpPr txBox="1"/>
      </xdr:nvSpPr>
      <xdr:spPr>
        <a:xfrm>
          <a:off x="3735705" y="281940"/>
          <a:ext cx="5972176" cy="885826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Berechne in den Zellen D4 bis D12 jeweils die Summen aus den Blättern 2019 bis 2021.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Verwende dazu eine 3D-Bezug!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609601</xdr:colOff>
      <xdr:row>4</xdr:row>
      <xdr:rowOff>264794</xdr:rowOff>
    </xdr:from>
    <xdr:to>
      <xdr:col>16</xdr:col>
      <xdr:colOff>605791</xdr:colOff>
      <xdr:row>10</xdr:row>
      <xdr:rowOff>45720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7FFA7C1-43D3-422D-8E55-34873F56C244}"/>
            </a:ext>
          </a:extLst>
        </xdr:cNvPr>
        <xdr:cNvSpPr txBox="1"/>
      </xdr:nvSpPr>
      <xdr:spPr>
        <a:xfrm>
          <a:off x="5610226" y="2131694"/>
          <a:ext cx="5835015" cy="2066926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Filtere die Einkaufsliste mit folgenden Kriterien: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Äpfel: Die Menge ist größer als 0.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Äpfel: Die Menge ist größer als 0.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Verwende den Kriterienbereich I1 bis M3 und trage hier auch die entsprechenden Kriterien ein.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609601</xdr:colOff>
      <xdr:row>4</xdr:row>
      <xdr:rowOff>264794</xdr:rowOff>
    </xdr:from>
    <xdr:to>
      <xdr:col>16</xdr:col>
      <xdr:colOff>605791</xdr:colOff>
      <xdr:row>17</xdr:row>
      <xdr:rowOff>57150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FB7378F-2190-4D12-9EC8-11F86B392550}"/>
            </a:ext>
          </a:extLst>
        </xdr:cNvPr>
        <xdr:cNvSpPr txBox="1"/>
      </xdr:nvSpPr>
      <xdr:spPr>
        <a:xfrm>
          <a:off x="5610226" y="2131694"/>
          <a:ext cx="5835015" cy="2078356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Filtere die Einkaufsliste mit folgenden Kriterien: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Äpfel: Die Menge ist größer als 0.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Äpfel: Die Menge ist größer als 0.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Verwende den Kriterienbereich I1 bis M3 und trage hier auch die entsprechenden Kriterien ein.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798195</xdr:colOff>
      <xdr:row>1</xdr:row>
      <xdr:rowOff>47625</xdr:rowOff>
    </xdr:from>
    <xdr:to>
      <xdr:col>8</xdr:col>
      <xdr:colOff>91440</xdr:colOff>
      <xdr:row>4</xdr:row>
      <xdr:rowOff>114300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4C0B1824-99A7-466D-A43A-AD007B6877EB}"/>
            </a:ext>
          </a:extLst>
        </xdr:cNvPr>
        <xdr:cNvSpPr txBox="1"/>
      </xdr:nvSpPr>
      <xdr:spPr>
        <a:xfrm>
          <a:off x="3598545" y="257175"/>
          <a:ext cx="4551045" cy="695325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Gruppiere in der Pivot-Tabelle (ab der Zelle A14) nach Quartale.</a:t>
          </a:r>
        </a:p>
      </xdr:txBody>
    </xdr:sp>
    <xdr:clientData/>
  </xdr:twoCellAnchor>
  <xdr:twoCellAnchor>
    <xdr:from>
      <xdr:col>2</xdr:col>
      <xdr:colOff>597217</xdr:colOff>
      <xdr:row>12</xdr:row>
      <xdr:rowOff>56197</xdr:rowOff>
    </xdr:from>
    <xdr:to>
      <xdr:col>7</xdr:col>
      <xdr:colOff>711517</xdr:colOff>
      <xdr:row>26</xdr:row>
      <xdr:rowOff>77152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178F9834-3727-453E-BB18-38713F3F6E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798195</xdr:colOff>
      <xdr:row>1</xdr:row>
      <xdr:rowOff>47625</xdr:rowOff>
    </xdr:from>
    <xdr:to>
      <xdr:col>8</xdr:col>
      <xdr:colOff>91440</xdr:colOff>
      <xdr:row>4</xdr:row>
      <xdr:rowOff>114300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481E28B-D996-4924-8EE6-5503731F9ECB}"/>
            </a:ext>
          </a:extLst>
        </xdr:cNvPr>
        <xdr:cNvSpPr txBox="1"/>
      </xdr:nvSpPr>
      <xdr:spPr>
        <a:xfrm>
          <a:off x="3512820" y="259080"/>
          <a:ext cx="4554855" cy="69342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Gruppiere in der Pivot-Tabelle (ab der Zelle A14) nach Quartale.</a:t>
          </a:r>
        </a:p>
      </xdr:txBody>
    </xdr:sp>
    <xdr:clientData/>
  </xdr:twoCellAnchor>
  <xdr:twoCellAnchor>
    <xdr:from>
      <xdr:col>2</xdr:col>
      <xdr:colOff>597217</xdr:colOff>
      <xdr:row>12</xdr:row>
      <xdr:rowOff>56197</xdr:rowOff>
    </xdr:from>
    <xdr:to>
      <xdr:col>7</xdr:col>
      <xdr:colOff>711517</xdr:colOff>
      <xdr:row>26</xdr:row>
      <xdr:rowOff>77152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E2E8A96E-0C55-482D-A98E-EDE394F1A6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87630</xdr:colOff>
      <xdr:row>1</xdr:row>
      <xdr:rowOff>78105</xdr:rowOff>
    </xdr:from>
    <xdr:to>
      <xdr:col>9</xdr:col>
      <xdr:colOff>685800</xdr:colOff>
      <xdr:row>7</xdr:row>
      <xdr:rowOff>28575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E938773-F334-4909-AE0E-5BDA5DD197E6}"/>
            </a:ext>
          </a:extLst>
        </xdr:cNvPr>
        <xdr:cNvSpPr txBox="1"/>
      </xdr:nvSpPr>
      <xdr:spPr>
        <a:xfrm>
          <a:off x="4821555" y="287655"/>
          <a:ext cx="4551045" cy="120777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Erweitere den Bereich für die Pivottabelle auch auf den Umsatz 2021.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Wähle im Pivot Table-Felder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Umsatz 2021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, damit die entsprechenden Umsätze angezeigt werden.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59055</xdr:colOff>
      <xdr:row>12</xdr:row>
      <xdr:rowOff>54292</xdr:rowOff>
    </xdr:from>
    <xdr:to>
      <xdr:col>8</xdr:col>
      <xdr:colOff>676275</xdr:colOff>
      <xdr:row>26</xdr:row>
      <xdr:rowOff>79057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51956C45-E3E6-4EF6-BAF5-B88B7BA18A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87630</xdr:colOff>
      <xdr:row>1</xdr:row>
      <xdr:rowOff>78105</xdr:rowOff>
    </xdr:from>
    <xdr:to>
      <xdr:col>9</xdr:col>
      <xdr:colOff>685800</xdr:colOff>
      <xdr:row>6</xdr:row>
      <xdr:rowOff>190500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C9F0181-B2BC-40BC-9C4D-AA918426C96B}"/>
            </a:ext>
          </a:extLst>
        </xdr:cNvPr>
        <xdr:cNvSpPr txBox="1"/>
      </xdr:nvSpPr>
      <xdr:spPr>
        <a:xfrm>
          <a:off x="4821555" y="287655"/>
          <a:ext cx="4551045" cy="1160145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Erweitere den Bereich für die Pivottabelle auch auf den Umsatz 2021.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Wähle im Pivot Table-Felder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Umsatz 2021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, damit die entsprechenden Umsätze angezeigt werden.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723900</xdr:colOff>
      <xdr:row>9</xdr:row>
      <xdr:rowOff>180975</xdr:rowOff>
    </xdr:from>
    <xdr:to>
      <xdr:col>9</xdr:col>
      <xdr:colOff>554355</xdr:colOff>
      <xdr:row>23</xdr:row>
      <xdr:rowOff>144780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552FB988-2FC4-497D-9F1C-C19CD9E533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11611841" cy="7498773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25B5B82-C90B-44A4-9695-B29394F2084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0.59581</cdr:x>
      <cdr:y>0.0215</cdr:y>
    </cdr:from>
    <cdr:to>
      <cdr:x>0.98741</cdr:x>
      <cdr:y>0.11966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F21CC9C-1B1F-46CD-8420-C08C90DA1B6D}"/>
            </a:ext>
          </a:extLst>
        </cdr:cNvPr>
        <cdr:cNvSpPr txBox="1"/>
      </cdr:nvSpPr>
      <cdr:spPr>
        <a:xfrm xmlns:a="http://schemas.openxmlformats.org/drawingml/2006/main">
          <a:off x="6918463" y="161235"/>
          <a:ext cx="4547235" cy="736047"/>
        </a:xfrm>
        <a:prstGeom xmlns:a="http://schemas.openxmlformats.org/drawingml/2006/main" prst="rect">
          <a:avLst/>
        </a:prstGeom>
        <a:solidFill xmlns:a="http://schemas.openxmlformats.org/drawingml/2006/main">
          <a:srgbClr val="4472C4">
            <a:lumMod val="20000"/>
            <a:lumOff val="80000"/>
          </a:srgbClr>
        </a:solidFill>
        <a:ln xmlns:a="http://schemas.openxmlformats.org/drawingml/2006/main" w="9525" cmpd="sng">
          <a:solidFill>
            <a:sysClr val="window" lastClr="FFFFFF">
              <a:shade val="50000"/>
            </a:sysClr>
          </a:solidFill>
        </a:ln>
        <a:effectLst xmlns:a="http://schemas.openxmlformats.org/drawingml/2006/main"/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Füge die Datenbeschriftung aller Säulen, Option Ende außerhalb, hinzu.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11611841" cy="7498773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3EF0486-B57F-457C-909E-1F2772DBC1F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0.57154</cdr:x>
      <cdr:y>0.01046</cdr:y>
    </cdr:from>
    <cdr:to>
      <cdr:x>0.96315</cdr:x>
      <cdr:y>0.10861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9E938773-F334-4909-AE0E-5BDA5DD197E6}"/>
            </a:ext>
          </a:extLst>
        </cdr:cNvPr>
        <cdr:cNvSpPr txBox="1"/>
      </cdr:nvSpPr>
      <cdr:spPr>
        <a:xfrm xmlns:a="http://schemas.openxmlformats.org/drawingml/2006/main">
          <a:off x="6636672" y="78410"/>
          <a:ext cx="4547235" cy="736047"/>
        </a:xfrm>
        <a:prstGeom xmlns:a="http://schemas.openxmlformats.org/drawingml/2006/main" prst="rect">
          <a:avLst/>
        </a:prstGeom>
        <a:solidFill xmlns:a="http://schemas.openxmlformats.org/drawingml/2006/main">
          <a:srgbClr val="4472C4">
            <a:lumMod val="20000"/>
            <a:lumOff val="80000"/>
          </a:srgbClr>
        </a:solidFill>
        <a:ln xmlns:a="http://schemas.openxmlformats.org/drawingml/2006/main" w="9525" cmpd="sng">
          <a:solidFill>
            <a:sysClr val="window" lastClr="FFFFFF">
              <a:shade val="50000"/>
            </a:sysClr>
          </a:solidFill>
        </a:ln>
        <a:effectLst xmlns:a="http://schemas.openxmlformats.org/drawingml/2006/main"/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Füge die Datenbeschriftung aller Säulen, Option Ende außerhalb, hinzu.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87630</xdr:colOff>
      <xdr:row>1</xdr:row>
      <xdr:rowOff>78105</xdr:rowOff>
    </xdr:from>
    <xdr:to>
      <xdr:col>9</xdr:col>
      <xdr:colOff>685800</xdr:colOff>
      <xdr:row>6</xdr:row>
      <xdr:rowOff>190500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C1F3DCD-8888-4E21-8D50-1C4C447576FD}"/>
            </a:ext>
          </a:extLst>
        </xdr:cNvPr>
        <xdr:cNvSpPr txBox="1"/>
      </xdr:nvSpPr>
      <xdr:spPr>
        <a:xfrm>
          <a:off x="4482465" y="287655"/>
          <a:ext cx="4547235" cy="1160145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Ändere in den Zeilenbeschriftungen die Gruppierung so ab, dass nur Monate (nicht mehr auch Tage) angezeigt werden.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1" u="none" strike="noStrike" kern="0" cap="none" spc="0" normalizeH="0" baseline="0" noProof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Hinweis: Rechtsklick auf die Zeilenbeschriftung!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321945</xdr:colOff>
      <xdr:row>12</xdr:row>
      <xdr:rowOff>86677</xdr:rowOff>
    </xdr:from>
    <xdr:to>
      <xdr:col>9</xdr:col>
      <xdr:colOff>154305</xdr:colOff>
      <xdr:row>26</xdr:row>
      <xdr:rowOff>107632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CBAFD2A-DE84-407E-BA89-E9D1428C3D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87630</xdr:colOff>
      <xdr:row>1</xdr:row>
      <xdr:rowOff>78105</xdr:rowOff>
    </xdr:from>
    <xdr:to>
      <xdr:col>9</xdr:col>
      <xdr:colOff>685800</xdr:colOff>
      <xdr:row>6</xdr:row>
      <xdr:rowOff>190500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6EE08F2-DC90-4807-9134-B0C80ACCC686}"/>
            </a:ext>
          </a:extLst>
        </xdr:cNvPr>
        <xdr:cNvSpPr txBox="1"/>
      </xdr:nvSpPr>
      <xdr:spPr>
        <a:xfrm>
          <a:off x="4482465" y="287655"/>
          <a:ext cx="4547235" cy="1160145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Ändere in den Zeilenbeschriftungen die Gruppierung so ab, dass nur Monate (nicht mehr auch Tage) angezeigt werden.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1" u="none" strike="noStrike" kern="0" cap="none" spc="0" normalizeH="0" baseline="0" noProof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Hinweis: Rechtsklick auf die Zeilenbeschriftung!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321945</xdr:colOff>
      <xdr:row>12</xdr:row>
      <xdr:rowOff>86677</xdr:rowOff>
    </xdr:from>
    <xdr:to>
      <xdr:col>9</xdr:col>
      <xdr:colOff>154305</xdr:colOff>
      <xdr:row>26</xdr:row>
      <xdr:rowOff>107632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B17052AE-BBB1-4549-8B27-D18431E45B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T~1/AppData/Local/Temp/voruebung_bedingte-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T~1/AppData/Local/Temp/Fahrrad-Loesung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pp"/>
      <sheetName val="Umsätze"/>
      <sheetName val="Umsätze Lösung"/>
      <sheetName val="Inflation"/>
      <sheetName val="Inflation Lösung"/>
      <sheetName val="sverweis Lösung"/>
    </sheetNames>
    <sheetDataSet>
      <sheetData sheetId="0" refreshError="1"/>
      <sheetData sheetId="1" refreshError="1"/>
      <sheetData sheetId="2" refreshError="1"/>
      <sheetData sheetId="3">
        <row r="5">
          <cell r="B5">
            <v>2.1</v>
          </cell>
          <cell r="C5">
            <v>1.6</v>
          </cell>
          <cell r="D5">
            <v>1.2</v>
          </cell>
          <cell r="E5">
            <v>1.2</v>
          </cell>
          <cell r="F5">
            <v>0.3</v>
          </cell>
          <cell r="G5">
            <v>1.4</v>
          </cell>
          <cell r="H5">
            <v>2.2000000000000002</v>
          </cell>
          <cell r="I5">
            <v>2</v>
          </cell>
          <cell r="J5">
            <v>1.7</v>
          </cell>
          <cell r="K5">
            <v>1.2</v>
          </cell>
          <cell r="L5">
            <v>2.4</v>
          </cell>
          <cell r="M5">
            <v>1.5</v>
          </cell>
        </row>
        <row r="6">
          <cell r="B6">
            <v>2</v>
          </cell>
          <cell r="C6">
            <v>1.7</v>
          </cell>
          <cell r="D6">
            <v>1.4</v>
          </cell>
          <cell r="E6">
            <v>1</v>
          </cell>
          <cell r="F6">
            <v>0.2</v>
          </cell>
          <cell r="G6">
            <v>2</v>
          </cell>
          <cell r="H6">
            <v>1.8</v>
          </cell>
          <cell r="I6">
            <v>1.7</v>
          </cell>
          <cell r="J6">
            <v>1.8</v>
          </cell>
          <cell r="K6">
            <v>1.5</v>
          </cell>
          <cell r="L6">
            <v>2.2999999999999998</v>
          </cell>
          <cell r="M6">
            <v>1.5</v>
          </cell>
        </row>
        <row r="7">
          <cell r="B7">
            <v>1.9</v>
          </cell>
          <cell r="C7">
            <v>1.9</v>
          </cell>
          <cell r="D7">
            <v>1.2</v>
          </cell>
          <cell r="E7">
            <v>1</v>
          </cell>
          <cell r="F7">
            <v>0.2</v>
          </cell>
          <cell r="G7">
            <v>1.9</v>
          </cell>
          <cell r="H7">
            <v>1.9</v>
          </cell>
          <cell r="I7">
            <v>1.7</v>
          </cell>
          <cell r="J7">
            <v>1.9</v>
          </cell>
          <cell r="K7">
            <v>1.5</v>
          </cell>
          <cell r="L7">
            <v>2.4</v>
          </cell>
          <cell r="M7">
            <v>1.3</v>
          </cell>
        </row>
        <row r="8">
          <cell r="B8">
            <v>1.9</v>
          </cell>
          <cell r="C8">
            <v>1.8</v>
          </cell>
          <cell r="D8">
            <v>1.2</v>
          </cell>
          <cell r="E8">
            <v>1.2</v>
          </cell>
          <cell r="F8">
            <v>0.1</v>
          </cell>
          <cell r="G8">
            <v>1.8</v>
          </cell>
          <cell r="H8">
            <v>2.6</v>
          </cell>
          <cell r="I8">
            <v>1.7</v>
          </cell>
          <cell r="J8">
            <v>1.3</v>
          </cell>
          <cell r="K8">
            <v>1.5</v>
          </cell>
          <cell r="L8">
            <v>2.2999999999999998</v>
          </cell>
          <cell r="M8">
            <v>2.1</v>
          </cell>
        </row>
        <row r="9">
          <cell r="B9">
            <v>1.9</v>
          </cell>
          <cell r="C9">
            <v>1.6</v>
          </cell>
          <cell r="D9">
            <v>1.3</v>
          </cell>
          <cell r="E9">
            <v>1</v>
          </cell>
          <cell r="F9">
            <v>0.4</v>
          </cell>
          <cell r="G9">
            <v>1.6</v>
          </cell>
          <cell r="H9">
            <v>2.9</v>
          </cell>
          <cell r="I9">
            <v>1.7</v>
          </cell>
          <cell r="J9">
            <v>0.9</v>
          </cell>
          <cell r="K9">
            <v>2.1</v>
          </cell>
          <cell r="L9">
            <v>2</v>
          </cell>
          <cell r="M9">
            <v>2.1</v>
          </cell>
        </row>
        <row r="10">
          <cell r="B10">
            <v>2.1</v>
          </cell>
          <cell r="C10">
            <v>1.7</v>
          </cell>
          <cell r="D10">
            <v>1</v>
          </cell>
          <cell r="E10">
            <v>0.8</v>
          </cell>
          <cell r="F10">
            <v>0.2</v>
          </cell>
          <cell r="G10">
            <v>2.4</v>
          </cell>
          <cell r="H10">
            <v>2.6</v>
          </cell>
          <cell r="I10">
            <v>1.5</v>
          </cell>
          <cell r="J10">
            <v>1</v>
          </cell>
          <cell r="K10">
            <v>2.2999999999999998</v>
          </cell>
          <cell r="L10">
            <v>2</v>
          </cell>
          <cell r="M10">
            <v>1.9</v>
          </cell>
        </row>
        <row r="11">
          <cell r="B11">
            <v>1.6</v>
          </cell>
          <cell r="C11">
            <v>1.8</v>
          </cell>
          <cell r="D11">
            <v>0.9</v>
          </cell>
          <cell r="E11">
            <v>0.8</v>
          </cell>
          <cell r="F11">
            <v>0.3</v>
          </cell>
          <cell r="G11">
            <v>2</v>
          </cell>
          <cell r="H11">
            <v>2.8</v>
          </cell>
          <cell r="I11">
            <v>1.5</v>
          </cell>
          <cell r="J11">
            <v>1</v>
          </cell>
          <cell r="K11">
            <v>2.1</v>
          </cell>
          <cell r="L11">
            <v>2.1</v>
          </cell>
          <cell r="M11" t="str">
            <v> 2,0</v>
          </cell>
        </row>
        <row r="12">
          <cell r="B12">
            <v>1.3</v>
          </cell>
          <cell r="C12">
            <v>1.5</v>
          </cell>
          <cell r="D12">
            <v>1.3</v>
          </cell>
          <cell r="E12">
            <v>0.7</v>
          </cell>
          <cell r="F12">
            <v>0.5</v>
          </cell>
          <cell r="G12">
            <v>1.8</v>
          </cell>
          <cell r="H12">
            <v>2.4</v>
          </cell>
          <cell r="I12">
            <v>2.1</v>
          </cell>
          <cell r="J12">
            <v>1</v>
          </cell>
          <cell r="K12">
            <v>2.2000000000000002</v>
          </cell>
          <cell r="L12">
            <v>1.9</v>
          </cell>
          <cell r="M12" t="str">
            <v>  2,1</v>
          </cell>
        </row>
        <row r="13">
          <cell r="B13">
            <v>1.2</v>
          </cell>
          <cell r="C13">
            <v>1.4</v>
          </cell>
          <cell r="D13">
            <v>1.2</v>
          </cell>
          <cell r="E13">
            <v>0.6</v>
          </cell>
          <cell r="F13">
            <v>0.6</v>
          </cell>
          <cell r="G13">
            <v>2.2999999999999998</v>
          </cell>
          <cell r="H13">
            <v>2.4</v>
          </cell>
          <cell r="I13">
            <v>1.6</v>
          </cell>
          <cell r="J13">
            <v>1.4</v>
          </cell>
          <cell r="K13">
            <v>1.8</v>
          </cell>
          <cell r="L13">
            <v>2.6</v>
          </cell>
          <cell r="M13" t="str">
            <v>  1,3</v>
          </cell>
        </row>
        <row r="14">
          <cell r="B14">
            <v>1.2</v>
          </cell>
          <cell r="C14">
            <v>1.7</v>
          </cell>
          <cell r="D14">
            <v>1.1000000000000001</v>
          </cell>
          <cell r="E14">
            <v>0.7</v>
          </cell>
          <cell r="F14">
            <v>0.8</v>
          </cell>
          <cell r="G14">
            <v>2.2000000000000002</v>
          </cell>
          <cell r="H14">
            <v>2.2999999999999998</v>
          </cell>
          <cell r="I14">
            <v>1.7</v>
          </cell>
          <cell r="J14">
            <v>1.1000000000000001</v>
          </cell>
          <cell r="K14">
            <v>2.4</v>
          </cell>
          <cell r="L14">
            <v>2</v>
          </cell>
          <cell r="M14" t="str">
            <v>  1,3</v>
          </cell>
        </row>
        <row r="15">
          <cell r="B15">
            <v>1.2</v>
          </cell>
          <cell r="C15">
            <v>2</v>
          </cell>
          <cell r="D15">
            <v>1.1000000000000001</v>
          </cell>
          <cell r="E15">
            <v>0.5</v>
          </cell>
          <cell r="F15">
            <v>1</v>
          </cell>
          <cell r="G15">
            <v>2.2999999999999998</v>
          </cell>
          <cell r="H15">
            <v>1.9</v>
          </cell>
          <cell r="I15">
            <v>1.7</v>
          </cell>
          <cell r="J15">
            <v>1.3</v>
          </cell>
          <cell r="K15">
            <v>2.2999999999999998</v>
          </cell>
          <cell r="L15">
            <v>1.7</v>
          </cell>
          <cell r="M15" t="str">
            <v>  1,6</v>
          </cell>
        </row>
        <row r="16">
          <cell r="B16">
            <v>1.1000000000000001</v>
          </cell>
          <cell r="C16">
            <v>2.2999999999999998</v>
          </cell>
          <cell r="D16">
            <v>1</v>
          </cell>
          <cell r="E16">
            <v>0.5</v>
          </cell>
          <cell r="F16">
            <v>1.7</v>
          </cell>
          <cell r="G16">
            <v>1.8</v>
          </cell>
          <cell r="H16">
            <v>1.8</v>
          </cell>
          <cell r="I16">
            <v>1.7</v>
          </cell>
          <cell r="J16">
            <v>1.3</v>
          </cell>
          <cell r="K16">
            <v>2.5</v>
          </cell>
          <cell r="L16">
            <v>1.6</v>
          </cell>
          <cell r="M16" t="str">
            <v>  1,6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ndenliste"/>
      <sheetName val="Rechnung"/>
    </sheetNames>
    <sheetDataSet>
      <sheetData sheetId="0">
        <row r="3">
          <cell r="A3">
            <v>40</v>
          </cell>
          <cell r="B3" t="str">
            <v>Sylke Friederich</v>
          </cell>
        </row>
        <row r="4">
          <cell r="A4">
            <v>15</v>
          </cell>
          <cell r="B4" t="str">
            <v>Jenny Püttner</v>
          </cell>
        </row>
        <row r="5">
          <cell r="A5">
            <v>22</v>
          </cell>
          <cell r="B5" t="str">
            <v>Erwin Herold</v>
          </cell>
        </row>
        <row r="6">
          <cell r="A6">
            <v>26</v>
          </cell>
          <cell r="B6" t="str">
            <v>Bastian Diel</v>
          </cell>
        </row>
        <row r="7">
          <cell r="A7">
            <v>68</v>
          </cell>
          <cell r="B7" t="str">
            <v>Valentin Burkhart</v>
          </cell>
        </row>
        <row r="8">
          <cell r="A8">
            <v>78</v>
          </cell>
          <cell r="B8" t="str">
            <v>Emilia Hoge</v>
          </cell>
        </row>
        <row r="9">
          <cell r="A9">
            <v>49</v>
          </cell>
          <cell r="B9" t="str">
            <v>Uwe Stehen</v>
          </cell>
        </row>
        <row r="10">
          <cell r="A10">
            <v>78</v>
          </cell>
          <cell r="B10" t="str">
            <v>Valentina Jager</v>
          </cell>
        </row>
        <row r="11">
          <cell r="A11">
            <v>89</v>
          </cell>
          <cell r="B11" t="str">
            <v>Marlon Blankert</v>
          </cell>
        </row>
        <row r="12">
          <cell r="A12">
            <v>47</v>
          </cell>
          <cell r="B12" t="str">
            <v>Miriam Altmann</v>
          </cell>
        </row>
        <row r="13">
          <cell r="A13">
            <v>88</v>
          </cell>
          <cell r="B13" t="str">
            <v>Kimberly Kossat</v>
          </cell>
        </row>
        <row r="14">
          <cell r="A14">
            <v>55</v>
          </cell>
          <cell r="B14" t="str">
            <v>Sabiene Heitmann</v>
          </cell>
        </row>
        <row r="15">
          <cell r="A15">
            <v>43</v>
          </cell>
          <cell r="B15" t="str">
            <v>Rolf Kühne</v>
          </cell>
        </row>
        <row r="16">
          <cell r="A16">
            <v>85</v>
          </cell>
          <cell r="B16" t="str">
            <v>Tina Martinez</v>
          </cell>
        </row>
        <row r="17">
          <cell r="A17">
            <v>63</v>
          </cell>
          <cell r="B17" t="str">
            <v>Edeltraud Fett</v>
          </cell>
        </row>
        <row r="18">
          <cell r="A18">
            <v>84</v>
          </cell>
          <cell r="B18" t="str">
            <v>Manuel Hasselbach</v>
          </cell>
        </row>
        <row r="19">
          <cell r="A19">
            <v>67</v>
          </cell>
          <cell r="B19" t="str">
            <v>Ellen Rudolf</v>
          </cell>
        </row>
        <row r="20">
          <cell r="A20">
            <v>1</v>
          </cell>
          <cell r="B20" t="str">
            <v>Chris Vaupel</v>
          </cell>
        </row>
        <row r="21">
          <cell r="A21">
            <v>59</v>
          </cell>
          <cell r="B21" t="str">
            <v>Dietmar Brendel</v>
          </cell>
        </row>
      </sheetData>
      <sheetData sheetId="1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asy4me" refreshedDate="44626.804779745369" createdVersion="6" refreshedVersion="6" minRefreshableVersion="3" recordCount="10" xr:uid="{9C014BAB-A9B8-4191-AC32-B452A9901022}">
  <cacheSource type="worksheet">
    <worksheetSource ref="A1:B11" sheet="7"/>
  </cacheSource>
  <cacheFields count="2">
    <cacheField name="Zeitraum" numFmtId="14">
      <sharedItems containsSemiMixedTypes="0" containsNonDate="0" containsDate="1" containsString="0" minDate="2020-01-01T00:00:00" maxDate="2020-10-02T00:00:00" count="10"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</sharedItems>
      <fieldGroup base="0">
        <rangePr groupBy="months" startDate="2020-01-01T00:00:00" endDate="2020-10-02T00:00:00"/>
        <groupItems count="14">
          <s v="&lt;01.01.2020"/>
          <s v="Jän"/>
          <s v="Feb"/>
          <s v="Mär"/>
          <s v="Apr"/>
          <s v="Mai"/>
          <s v="Jun"/>
          <s v="Jul"/>
          <s v="Aug"/>
          <s v="Sep"/>
          <s v="Okt"/>
          <s v="Nov"/>
          <s v="Dez"/>
          <s v="&gt;02.10.2020"/>
        </groupItems>
      </fieldGroup>
    </cacheField>
    <cacheField name="Umsatz" numFmtId="164">
      <sharedItems containsSemiMixedTypes="0" containsString="0" containsNumber="1" containsInteger="1" minValue="250" maxValue="3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asy4me" refreshedDate="44627.411547222226" createdVersion="6" refreshedVersion="6" minRefreshableVersion="3" recordCount="10" xr:uid="{EE104C74-D068-4263-B5DB-4B1469169878}">
  <cacheSource type="worksheet">
    <worksheetSource ref="A1:C11" sheet="8"/>
  </cacheSource>
  <cacheFields count="3">
    <cacheField name="Zeitraum" numFmtId="14">
      <sharedItems containsSemiMixedTypes="0" containsNonDate="0" containsDate="1" containsString="0" minDate="2020-01-01T00:00:00" maxDate="2020-10-02T00:00:00" count="10"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</sharedItems>
      <fieldGroup base="0">
        <rangePr groupBy="days" startDate="2020-01-01T00:00:00" endDate="2020-10-02T00:00:00"/>
        <groupItems count="368">
          <s v="&lt;01.01.2020"/>
          <s v="01.Jän"/>
          <s v="02.Jän"/>
          <s v="03.Jän"/>
          <s v="04.Jän"/>
          <s v="05.Jän"/>
          <s v="06.Jän"/>
          <s v="07.Jän"/>
          <s v="08.Jän"/>
          <s v="09.Jän"/>
          <s v="10.Jän"/>
          <s v="11.Jän"/>
          <s v="12.Jän"/>
          <s v="13.Jän"/>
          <s v="14.Jän"/>
          <s v="15.Jän"/>
          <s v="16.Jän"/>
          <s v="17.Jän"/>
          <s v="18.Jän"/>
          <s v="19.Jän"/>
          <s v="20.Jän"/>
          <s v="21.Jän"/>
          <s v="22.Jän"/>
          <s v="23.Jän"/>
          <s v="24.Jän"/>
          <s v="25.Jän"/>
          <s v="26.Jän"/>
          <s v="27.Jän"/>
          <s v="28.Jän"/>
          <s v="29.Jän"/>
          <s v="30.Jän"/>
          <s v="31.Jän"/>
          <s v="01.Feb"/>
          <s v="02.Feb"/>
          <s v="03.Feb"/>
          <s v="04.Feb"/>
          <s v="05.Feb"/>
          <s v="06.Feb"/>
          <s v="07.Feb"/>
          <s v="08.Feb"/>
          <s v="09.Feb"/>
          <s v="10.Feb"/>
          <s v="11.Feb"/>
          <s v="12.Feb"/>
          <s v="13.Feb"/>
          <s v="14.Feb"/>
          <s v="15.Feb"/>
          <s v="16.Feb"/>
          <s v="17.Feb"/>
          <s v="18.Feb"/>
          <s v="19.Feb"/>
          <s v="20.Feb"/>
          <s v="21.Feb"/>
          <s v="22.Feb"/>
          <s v="23.Feb"/>
          <s v="24.Feb"/>
          <s v="25.Feb"/>
          <s v="26.Feb"/>
          <s v="27.Feb"/>
          <s v="28.Feb"/>
          <s v="29.Feb"/>
          <s v="01.Mär"/>
          <s v="02.Mär"/>
          <s v="03.Mär"/>
          <s v="04.Mär"/>
          <s v="05.Mär"/>
          <s v="06.Mär"/>
          <s v="07.Mär"/>
          <s v="08.Mär"/>
          <s v="09.Mär"/>
          <s v="10.Mär"/>
          <s v="11.Mär"/>
          <s v="12.Mär"/>
          <s v="13.Mär"/>
          <s v="14.Mär"/>
          <s v="15.Mär"/>
          <s v="16.Mär"/>
          <s v="17.Mär"/>
          <s v="18.Mär"/>
          <s v="19.Mär"/>
          <s v="20.Mär"/>
          <s v="21.Mär"/>
          <s v="22.Mär"/>
          <s v="23.Mär"/>
          <s v="24.Mär"/>
          <s v="25.Mär"/>
          <s v="26.Mär"/>
          <s v="27.Mär"/>
          <s v="28.Mär"/>
          <s v="29.Mär"/>
          <s v="30.Mär"/>
          <s v="31.Mär"/>
          <s v="01.Apr"/>
          <s v="02.Apr"/>
          <s v="03.Apr"/>
          <s v="04.Apr"/>
          <s v="05.Apr"/>
          <s v="06.Apr"/>
          <s v="07.Apr"/>
          <s v="08.Apr"/>
          <s v="09.Apr"/>
          <s v="10.Apr"/>
          <s v="11.Apr"/>
          <s v="12.Apr"/>
          <s v="13.Apr"/>
          <s v="14.Apr"/>
          <s v="15.Apr"/>
          <s v="16.Apr"/>
          <s v="17.Apr"/>
          <s v="18.Apr"/>
          <s v="19.Apr"/>
          <s v="20.Apr"/>
          <s v="21.Apr"/>
          <s v="22.Apr"/>
          <s v="23.Apr"/>
          <s v="24.Apr"/>
          <s v="25.Apr"/>
          <s v="26.Apr"/>
          <s v="27.Apr"/>
          <s v="28.Apr"/>
          <s v="29.Apr"/>
          <s v="30.Apr"/>
          <s v="01.Mai"/>
          <s v="02.Mai"/>
          <s v="03.Mai"/>
          <s v="04.Mai"/>
          <s v="05.Mai"/>
          <s v="06.Mai"/>
          <s v="07.Mai"/>
          <s v="08.Mai"/>
          <s v="09.Mai"/>
          <s v="10.Mai"/>
          <s v="11.Mai"/>
          <s v="12.Mai"/>
          <s v="13.Mai"/>
          <s v="14.Mai"/>
          <s v="15.Mai"/>
          <s v="16.Mai"/>
          <s v="17.Mai"/>
          <s v="18.Mai"/>
          <s v="19.Mai"/>
          <s v="20.Mai"/>
          <s v="21.Mai"/>
          <s v="22.Mai"/>
          <s v="23.Mai"/>
          <s v="24.Mai"/>
          <s v="25.Mai"/>
          <s v="26.Mai"/>
          <s v="27.Mai"/>
          <s v="28.Mai"/>
          <s v="29.Mai"/>
          <s v="30.Mai"/>
          <s v="31.Mai"/>
          <s v="01.Jun"/>
          <s v="02.Jun"/>
          <s v="03.Jun"/>
          <s v="04.Jun"/>
          <s v="05.Jun"/>
          <s v="06.Jun"/>
          <s v="07.Jun"/>
          <s v="08.Jun"/>
          <s v="09.Jun"/>
          <s v="10.Jun"/>
          <s v="11.Jun"/>
          <s v="12.Jun"/>
          <s v="13.Jun"/>
          <s v="14.Jun"/>
          <s v="15.Jun"/>
          <s v="16.Jun"/>
          <s v="17.Jun"/>
          <s v="18.Jun"/>
          <s v="19.Jun"/>
          <s v="20.Jun"/>
          <s v="21.Jun"/>
          <s v="22.Jun"/>
          <s v="23.Jun"/>
          <s v="24.Jun"/>
          <s v="25.Jun"/>
          <s v="26.Jun"/>
          <s v="27.Jun"/>
          <s v="28.Jun"/>
          <s v="29.Jun"/>
          <s v="30.Jun"/>
          <s v="01.Jul"/>
          <s v="02.Jul"/>
          <s v="03.Jul"/>
          <s v="04.Jul"/>
          <s v="05.Jul"/>
          <s v="06.Jul"/>
          <s v="07.Jul"/>
          <s v="08.Jul"/>
          <s v="09.Jul"/>
          <s v="10.Jul"/>
          <s v="11.Jul"/>
          <s v="12.Jul"/>
          <s v="13.Jul"/>
          <s v="14.Jul"/>
          <s v="15.Jul"/>
          <s v="16.Jul"/>
          <s v="17.Jul"/>
          <s v="18.Jul"/>
          <s v="19.Jul"/>
          <s v="20.Jul"/>
          <s v="21.Jul"/>
          <s v="22.Jul"/>
          <s v="23.Jul"/>
          <s v="24.Jul"/>
          <s v="25.Jul"/>
          <s v="26.Jul"/>
          <s v="27.Jul"/>
          <s v="28.Jul"/>
          <s v="29.Jul"/>
          <s v="30.Jul"/>
          <s v="31.Jul"/>
          <s v="01.Aug"/>
          <s v="02.Aug"/>
          <s v="03.Aug"/>
          <s v="04.Aug"/>
          <s v="05.Aug"/>
          <s v="06.Aug"/>
          <s v="07.Aug"/>
          <s v="08.Aug"/>
          <s v="09.Aug"/>
          <s v="10.Aug"/>
          <s v="11.Aug"/>
          <s v="12.Aug"/>
          <s v="13.Aug"/>
          <s v="14.Aug"/>
          <s v="15.Aug"/>
          <s v="16.Aug"/>
          <s v="17.Aug"/>
          <s v="18.Aug"/>
          <s v="19.Aug"/>
          <s v="20.Aug"/>
          <s v="21.Aug"/>
          <s v="22.Aug"/>
          <s v="23.Aug"/>
          <s v="24.Aug"/>
          <s v="25.Aug"/>
          <s v="26.Aug"/>
          <s v="27.Aug"/>
          <s v="28.Aug"/>
          <s v="29.Aug"/>
          <s v="30.Aug"/>
          <s v="31.Aug"/>
          <s v="01.Sep"/>
          <s v="02.Sep"/>
          <s v="03.Sep"/>
          <s v="04.Sep"/>
          <s v="05.Sep"/>
          <s v="06.Sep"/>
          <s v="07.Sep"/>
          <s v="08.Sep"/>
          <s v="09.Sep"/>
          <s v="10.Sep"/>
          <s v="11.Sep"/>
          <s v="12.Sep"/>
          <s v="13.Sep"/>
          <s v="14.Sep"/>
          <s v="15.Sep"/>
          <s v="16.Sep"/>
          <s v="17.Sep"/>
          <s v="18.Sep"/>
          <s v="19.Sep"/>
          <s v="20.Sep"/>
          <s v="21.Sep"/>
          <s v="22.Sep"/>
          <s v="23.Sep"/>
          <s v="24.Sep"/>
          <s v="25.Sep"/>
          <s v="26.Sep"/>
          <s v="27.Sep"/>
          <s v="28.Sep"/>
          <s v="29.Sep"/>
          <s v="30.Sep"/>
          <s v="01.Okt"/>
          <s v="02.Okt"/>
          <s v="03.Okt"/>
          <s v="04.Okt"/>
          <s v="05.Okt"/>
          <s v="06.Okt"/>
          <s v="07.Okt"/>
          <s v="08.Okt"/>
          <s v="09.Okt"/>
          <s v="10.Okt"/>
          <s v="11.Okt"/>
          <s v="12.Okt"/>
          <s v="13.Okt"/>
          <s v="14.Okt"/>
          <s v="15.Okt"/>
          <s v="16.Okt"/>
          <s v="17.Okt"/>
          <s v="18.Okt"/>
          <s v="19.Okt"/>
          <s v="20.Okt"/>
          <s v="21.Okt"/>
          <s v="22.Okt"/>
          <s v="23.Okt"/>
          <s v="24.Okt"/>
          <s v="25.Okt"/>
          <s v="26.Okt"/>
          <s v="27.Okt"/>
          <s v="28.Okt"/>
          <s v="29.Okt"/>
          <s v="30.Okt"/>
          <s v="31.Okt"/>
          <s v="01.Nov"/>
          <s v="02.Nov"/>
          <s v="03.Nov"/>
          <s v="04.Nov"/>
          <s v="05.Nov"/>
          <s v="06.Nov"/>
          <s v="07.Nov"/>
          <s v="08.Nov"/>
          <s v="09.Nov"/>
          <s v="10.Nov"/>
          <s v="11.Nov"/>
          <s v="12.Nov"/>
          <s v="13.Nov"/>
          <s v="14.Nov"/>
          <s v="15.Nov"/>
          <s v="16.Nov"/>
          <s v="17.Nov"/>
          <s v="18.Nov"/>
          <s v="19.Nov"/>
          <s v="20.Nov"/>
          <s v="21.Nov"/>
          <s v="22.Nov"/>
          <s v="23.Nov"/>
          <s v="24.Nov"/>
          <s v="25.Nov"/>
          <s v="26.Nov"/>
          <s v="27.Nov"/>
          <s v="28.Nov"/>
          <s v="29.Nov"/>
          <s v="30.Nov"/>
          <s v="01.Dez"/>
          <s v="02.Dez"/>
          <s v="03.Dez"/>
          <s v="04.Dez"/>
          <s v="05.Dez"/>
          <s v="06.Dez"/>
          <s v="07.Dez"/>
          <s v="08.Dez"/>
          <s v="09.Dez"/>
          <s v="10.Dez"/>
          <s v="11.Dez"/>
          <s v="12.Dez"/>
          <s v="13.Dez"/>
          <s v="14.Dez"/>
          <s v="15.Dez"/>
          <s v="16.Dez"/>
          <s v="17.Dez"/>
          <s v="18.Dez"/>
          <s v="19.Dez"/>
          <s v="20.Dez"/>
          <s v="21.Dez"/>
          <s v="22.Dez"/>
          <s v="23.Dez"/>
          <s v="24.Dez"/>
          <s v="25.Dez"/>
          <s v="26.Dez"/>
          <s v="27.Dez"/>
          <s v="28.Dez"/>
          <s v="29.Dez"/>
          <s v="30.Dez"/>
          <s v="31.Dez"/>
          <s v="&gt;02.10.2020"/>
        </groupItems>
      </fieldGroup>
    </cacheField>
    <cacheField name="Umsatz 2020" numFmtId="164">
      <sharedItems containsSemiMixedTypes="0" containsString="0" containsNumber="1" containsInteger="1" minValue="250" maxValue="3700"/>
    </cacheField>
    <cacheField name="Umsatz 2021" numFmtId="164">
      <sharedItems containsSemiMixedTypes="0" containsString="0" containsNumber="1" containsInteger="1" minValue="153" maxValue="3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n v="2100"/>
  </r>
  <r>
    <x v="1"/>
    <n v="300"/>
  </r>
  <r>
    <x v="2"/>
    <n v="400"/>
  </r>
  <r>
    <x v="3"/>
    <n v="250"/>
  </r>
  <r>
    <x v="4"/>
    <n v="600"/>
  </r>
  <r>
    <x v="5"/>
    <n v="3700"/>
  </r>
  <r>
    <x v="6"/>
    <n v="2800"/>
  </r>
  <r>
    <x v="7"/>
    <n v="2400"/>
  </r>
  <r>
    <x v="8"/>
    <n v="2200"/>
  </r>
  <r>
    <x v="9"/>
    <n v="21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n v="2100"/>
    <n v="2520"/>
  </r>
  <r>
    <x v="1"/>
    <n v="300"/>
    <n v="360"/>
  </r>
  <r>
    <x v="2"/>
    <n v="400"/>
    <n v="400"/>
  </r>
  <r>
    <x v="3"/>
    <n v="250"/>
    <n v="153"/>
  </r>
  <r>
    <x v="4"/>
    <n v="600"/>
    <n v="720"/>
  </r>
  <r>
    <x v="5"/>
    <n v="3700"/>
    <n v="3700"/>
  </r>
  <r>
    <x v="6"/>
    <n v="2800"/>
    <n v="3360"/>
  </r>
  <r>
    <x v="7"/>
    <n v="2400"/>
    <n v="2400"/>
  </r>
  <r>
    <x v="8"/>
    <n v="2200"/>
    <n v="2640"/>
  </r>
  <r>
    <x v="9"/>
    <n v="2100"/>
    <n v="21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10F85E-9027-457A-A8C7-2F6997865A48}" name="PivotTable6" cacheId="0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1">
  <location ref="A14:B25" firstHeaderRow="1" firstDataRow="1" firstDataCol="1"/>
  <pivotFields count="2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numFmtId="164" showAll="0"/>
  </pivotFields>
  <rowFields count="1">
    <field x="0"/>
  </rowFields>
  <rowItems count="11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Summe von Umsatz" fld="1" baseField="0" baseItem="0" numFmtId="167"/>
  </dataFields>
  <formats count="7">
    <format dxfId="13">
      <pivotArea type="all" dataOnly="0" outline="0" fieldPosition="0"/>
    </format>
    <format dxfId="12">
      <pivotArea outline="0" collapsedLevelsAreSubtotals="1" fieldPosition="0"/>
    </format>
    <format dxfId="11">
      <pivotArea field="0" type="button" dataOnly="0" labelOnly="1" outline="0" axis="axisRow" fieldPosition="0"/>
    </format>
    <format dxfId="10">
      <pivotArea dataOnly="0" labelOnly="1" grandRow="1" outline="0" fieldPosition="0"/>
    </format>
    <format dxfId="9">
      <pivotArea dataOnly="0" labelOnly="1" outline="0" axis="axisValues" fieldPosition="0"/>
    </format>
    <format dxfId="8">
      <pivotArea outline="0" collapsedLevelsAreSubtotals="1" fieldPosition="0"/>
    </format>
    <format dxfId="7">
      <pivotArea outline="0" collapsedLevelsAreSubtotals="1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3F3431-0A67-4FBC-B9A7-27E1EFE45361}" name="PivotTable6" cacheId="0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2">
  <location ref="A14:B25" firstHeaderRow="1" firstDataRow="1" firstDataCol="1"/>
  <pivotFields count="2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numFmtId="164" showAll="0"/>
  </pivotFields>
  <rowFields count="1">
    <field x="0"/>
  </rowFields>
  <rowItems count="11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Summe von Umsatz" fld="1" baseField="0" baseItem="0" numFmtId="167"/>
  </dataFields>
  <formats count="7">
    <format dxfId="6">
      <pivotArea type="all" dataOnly="0" outline="0" fieldPosition="0"/>
    </format>
    <format dxfId="5">
      <pivotArea outline="0" collapsedLevelsAreSubtotals="1" fieldPosition="0"/>
    </format>
    <format dxfId="4">
      <pivotArea field="0" type="button" dataOnly="0" labelOnly="1" outline="0" axis="axisRow" fieldPosition="0"/>
    </format>
    <format dxfId="3">
      <pivotArea dataOnly="0" labelOnly="1" grandRow="1" outline="0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outline="0" collapsedLevelsAreSubtotals="1" fieldPosition="0"/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EADBB0-E9FF-4A7F-BF6B-3690313219BF}" name="PivotTable3" cacheId="1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1">
  <location ref="A14:B25" firstHeaderRow="1" firstDataRow="1" firstDataCol="1"/>
  <pivotFields count="3">
    <pivotField axis="axisRow" numFmtId="14" showAll="0">
      <items count="369">
        <item x="0"/>
        <item x="367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t="default"/>
      </items>
    </pivotField>
    <pivotField dataField="1" numFmtId="164" showAll="0"/>
    <pivotField numFmtId="164" showAll="0"/>
  </pivotFields>
  <rowFields count="1">
    <field x="0"/>
  </rowFields>
  <rowItems count="11">
    <i>
      <x v="2"/>
    </i>
    <i>
      <x v="33"/>
    </i>
    <i>
      <x v="62"/>
    </i>
    <i>
      <x v="93"/>
    </i>
    <i>
      <x v="123"/>
    </i>
    <i>
      <x v="154"/>
    </i>
    <i>
      <x v="184"/>
    </i>
    <i>
      <x v="215"/>
    </i>
    <i>
      <x v="246"/>
    </i>
    <i>
      <x v="276"/>
    </i>
    <i t="grand">
      <x/>
    </i>
  </rowItems>
  <colItems count="1">
    <i/>
  </colItems>
  <dataFields count="1">
    <dataField name="Summe von Umsatz 2020" fld="1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720B75-FA72-47D4-AAFC-8087B025191B}" name="PivotTable3" cacheId="1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6">
  <location ref="A14:C25" firstHeaderRow="0" firstDataRow="1" firstDataCol="1"/>
  <pivotFields count="3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dataField="1" numFmtId="164" showAll="0"/>
    <pivotField dataField="1" numFmtId="164" showAll="0"/>
  </pivotFields>
  <rowFields count="1">
    <field x="0"/>
  </rowFields>
  <rowItems count="11">
    <i>
      <x v="1"/>
    </i>
    <i>
      <x v="32"/>
    </i>
    <i>
      <x v="61"/>
    </i>
    <i>
      <x v="92"/>
    </i>
    <i>
      <x v="122"/>
    </i>
    <i>
      <x v="153"/>
    </i>
    <i>
      <x v="183"/>
    </i>
    <i>
      <x v="214"/>
    </i>
    <i>
      <x v="245"/>
    </i>
    <i>
      <x v="275"/>
    </i>
    <i t="grand">
      <x/>
    </i>
  </rowItems>
  <colFields count="1">
    <field x="-2"/>
  </colFields>
  <colItems count="2">
    <i>
      <x/>
    </i>
    <i i="1">
      <x v="1"/>
    </i>
  </colItems>
  <dataFields count="2">
    <dataField name="Summe von Umsatz 2020" fld="1" baseField="0" baseItem="0"/>
    <dataField name="Summe von Umsatz 2021" fld="2" baseField="0" baseItem="0"/>
  </dataFields>
  <chartFormats count="7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6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6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5A58A9-FFD1-4CDA-9E27-4FF86AEDA423}" name="PivotTable3" cacheId="1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3">
  <location ref="A14:C25" firstHeaderRow="0" firstDataRow="1" firstDataCol="1"/>
  <pivotFields count="3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dataField="1" numFmtId="164" showAll="0"/>
    <pivotField dataField="1" numFmtId="164" showAll="0"/>
  </pivotFields>
  <rowFields count="1">
    <field x="0"/>
  </rowFields>
  <rowItems count="11">
    <i>
      <x v="1"/>
    </i>
    <i>
      <x v="32"/>
    </i>
    <i>
      <x v="61"/>
    </i>
    <i>
      <x v="92"/>
    </i>
    <i>
      <x v="122"/>
    </i>
    <i>
      <x v="153"/>
    </i>
    <i>
      <x v="183"/>
    </i>
    <i>
      <x v="214"/>
    </i>
    <i>
      <x v="245"/>
    </i>
    <i>
      <x v="275"/>
    </i>
    <i t="grand">
      <x/>
    </i>
  </rowItems>
  <colFields count="1">
    <field x="-2"/>
  </colFields>
  <colItems count="2">
    <i>
      <x/>
    </i>
    <i i="1">
      <x v="1"/>
    </i>
  </colItems>
  <dataFields count="2">
    <dataField name="Summe von Umsatz 2020" fld="1" baseField="0" baseItem="0"/>
    <dataField name="Summe von Umsatz 2021" fld="2" baseField="0" baseItem="0"/>
  </dataFields>
  <chartFormats count="5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0FE8E0-9C26-404F-9494-447CC60DECB8}" name="PivotTable3" cacheId="1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4">
  <location ref="A14:C25" firstHeaderRow="0" firstDataRow="1" firstDataCol="1"/>
  <pivotFields count="3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dataField="1" numFmtId="164" showAll="0"/>
    <pivotField dataField="1" numFmtId="164" showAll="0"/>
  </pivotFields>
  <rowFields count="1">
    <field x="0"/>
  </rowFields>
  <rowItems count="11">
    <i>
      <x v="1"/>
    </i>
    <i>
      <x v="32"/>
    </i>
    <i>
      <x v="61"/>
    </i>
    <i>
      <x v="92"/>
    </i>
    <i>
      <x v="122"/>
    </i>
    <i>
      <x v="153"/>
    </i>
    <i>
      <x v="183"/>
    </i>
    <i>
      <x v="214"/>
    </i>
    <i>
      <x v="245"/>
    </i>
    <i>
      <x v="275"/>
    </i>
    <i t="grand">
      <x/>
    </i>
  </rowItems>
  <colFields count="1">
    <field x="-2"/>
  </colFields>
  <colItems count="2">
    <i>
      <x/>
    </i>
    <i i="1">
      <x v="1"/>
    </i>
  </colItems>
  <dataFields count="2">
    <dataField name="Summe von Umsatz 2020" fld="1" baseField="0" baseItem="0"/>
    <dataField name="Summe von Umsatz 2021" fld="2" baseField="0" baseItem="0"/>
  </dataFields>
  <chartFormats count="7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6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inkaufsliste" displayName="Einkaufsliste" ref="B3:E13" totalsRowShown="0" headerRowDxfId="23">
  <tableColumns count="4">
    <tableColumn id="1" xr3:uid="{00000000-0010-0000-0000-000001000000}" name="Erledigt?"/>
    <tableColumn id="2" xr3:uid="{00000000-0010-0000-0000-000002000000}" name="Artikel" totalsRowDxfId="22"/>
    <tableColumn id="5" xr3:uid="{00000000-0010-0000-0000-000005000000}" name="Kategorie" totalsRowDxfId="21"/>
    <tableColumn id="3" xr3:uid="{00000000-0010-0000-0000-000003000000}" name="Menge" dataDxfId="20" totalsRowDxfId="19"/>
  </tableColumns>
  <tableStyleInfo name="Einkaufsliste" showFirstColumn="0" showLastColumn="0" showRowStripes="1" showColumnStripes="0"/>
  <extLst>
    <ext xmlns:x14="http://schemas.microsoft.com/office/spreadsheetml/2009/9/main" uri="{504A1905-F514-4f6f-8877-14C23A59335A}">
      <x14:table altTextSummary="Geben Sie den Lebensmittelstatus, das Datum, den Artikel, die Kategorie, die Menge und den Preis in dieser Tabelle ein. Der Preis pro Artikel wird automatisch berechne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6C72DD-22D9-47E1-87E8-6DAA51D79D7B}" name="Einkaufsliste5" displayName="Einkaufsliste5" ref="B3:E13" totalsRowShown="0" headerRowDxfId="18">
  <tableColumns count="4">
    <tableColumn id="1" xr3:uid="{54BD45BD-26F0-4A26-BC0D-17E0AA734F63}" name="Erledigt?"/>
    <tableColumn id="2" xr3:uid="{9452CE3E-C556-4C15-B298-444B0B4BC5EA}" name="Artikel" totalsRowDxfId="17"/>
    <tableColumn id="5" xr3:uid="{8AC1546A-1C78-4478-A5DE-EDBDFD195D4A}" name="Kategorie" totalsRowDxfId="16"/>
    <tableColumn id="3" xr3:uid="{602A8513-799F-41BC-BC47-C78CEE9EDC36}" name="Menge" dataDxfId="15" totalsRowDxfId="14"/>
  </tableColumns>
  <tableStyleInfo name="Einkaufsliste" showFirstColumn="0" showLastColumn="0" showRowStripes="1" showColumnStripes="0"/>
  <extLst>
    <ext xmlns:x14="http://schemas.microsoft.com/office/spreadsheetml/2009/9/main" uri="{504A1905-F514-4f6f-8877-14C23A59335A}">
      <x14:table altTextSummary="Geben Sie den Lebensmittelstatus, das Datum, den Artikel, die Kategorie, die Menge und den Preis in dieser Tabelle ein. Der Preis pro Artikel wird automatisch berechnet.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ivotTable" Target="../pivotTables/pivotTable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ivotTable" Target="../pivotTables/pivotTable2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ivotTable" Target="../pivotTables/pivotTable3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ivotTable" Target="../pivotTables/pivotTable4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ivotTable" Target="../pivotTables/pivotTable5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BC3D4-4B95-4C98-B5EE-BC6BE59D87D5}">
  <sheetPr>
    <pageSetUpPr fitToPage="1"/>
  </sheetPr>
  <dimension ref="B1:H31"/>
  <sheetViews>
    <sheetView tabSelected="1" workbookViewId="0">
      <selection activeCell="F1" sqref="F1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13.625" style="6" customWidth="1"/>
    <col min="6" max="6" width="11.625" style="6" customWidth="1"/>
    <col min="7" max="7" width="18.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0</v>
      </c>
      <c r="E1" s="34" t="s">
        <v>47</v>
      </c>
      <c r="F1" s="33"/>
    </row>
    <row r="2" spans="2:8" ht="46.15" customHeight="1" x14ac:dyDescent="0.3">
      <c r="B2" s="56"/>
      <c r="C2" s="56"/>
      <c r="D2" s="7"/>
    </row>
    <row r="3" spans="2:8" ht="30" customHeight="1" thickBot="1" x14ac:dyDescent="0.35">
      <c r="B3" s="11" t="s">
        <v>2</v>
      </c>
      <c r="C3" s="12" t="s">
        <v>3</v>
      </c>
      <c r="D3" s="12" t="s">
        <v>31</v>
      </c>
      <c r="E3" s="12" t="s">
        <v>41</v>
      </c>
      <c r="F3" s="12" t="s">
        <v>42</v>
      </c>
      <c r="G3" s="12" t="s">
        <v>43</v>
      </c>
      <c r="H3" s="13" t="s">
        <v>44</v>
      </c>
    </row>
    <row r="4" spans="2:8" ht="30" customHeight="1" thickTop="1" thickBot="1" x14ac:dyDescent="0.35">
      <c r="B4" s="14" t="s">
        <v>48</v>
      </c>
      <c r="C4" s="15" t="s">
        <v>4</v>
      </c>
      <c r="D4" s="15" t="s">
        <v>32</v>
      </c>
      <c r="E4" s="16">
        <v>3</v>
      </c>
      <c r="F4" s="17">
        <v>25</v>
      </c>
      <c r="G4" s="17">
        <f>E4*F4</f>
        <v>75</v>
      </c>
      <c r="H4" s="18"/>
    </row>
    <row r="5" spans="2:8" ht="30" customHeight="1" thickTop="1" thickBot="1" x14ac:dyDescent="0.35">
      <c r="B5" s="19"/>
      <c r="C5" s="20" t="s">
        <v>5</v>
      </c>
      <c r="D5" s="20" t="s">
        <v>32</v>
      </c>
      <c r="E5" s="21">
        <v>4</v>
      </c>
      <c r="F5" s="22">
        <v>30</v>
      </c>
      <c r="G5" s="23">
        <f t="shared" ref="G5:G30" si="0">E5*F5</f>
        <v>120</v>
      </c>
      <c r="H5" s="24"/>
    </row>
    <row r="6" spans="2:8" ht="30" customHeight="1" thickTop="1" thickBot="1" x14ac:dyDescent="0.35">
      <c r="B6" s="25"/>
      <c r="C6" s="26" t="s">
        <v>6</v>
      </c>
      <c r="D6" s="26" t="s">
        <v>32</v>
      </c>
      <c r="E6" s="16">
        <v>3</v>
      </c>
      <c r="F6" s="17">
        <v>25</v>
      </c>
      <c r="G6" s="17">
        <f t="shared" si="0"/>
        <v>75</v>
      </c>
      <c r="H6" s="27"/>
    </row>
    <row r="7" spans="2:8" ht="30" customHeight="1" thickTop="1" thickBot="1" x14ac:dyDescent="0.35">
      <c r="B7" s="19" t="s">
        <v>48</v>
      </c>
      <c r="C7" s="20" t="s">
        <v>7</v>
      </c>
      <c r="D7" s="20" t="s">
        <v>32</v>
      </c>
      <c r="E7" s="21">
        <v>4</v>
      </c>
      <c r="F7" s="22">
        <v>30</v>
      </c>
      <c r="G7" s="23">
        <f t="shared" si="0"/>
        <v>120</v>
      </c>
      <c r="H7" s="24"/>
    </row>
    <row r="8" spans="2:8" ht="30" customHeight="1" thickTop="1" thickBot="1" x14ac:dyDescent="0.35">
      <c r="B8" s="25"/>
      <c r="C8" s="26" t="s">
        <v>8</v>
      </c>
      <c r="D8" s="26" t="s">
        <v>32</v>
      </c>
      <c r="E8" s="16">
        <v>3</v>
      </c>
      <c r="F8" s="17">
        <v>25</v>
      </c>
      <c r="G8" s="17">
        <f t="shared" si="0"/>
        <v>75</v>
      </c>
      <c r="H8" s="27" t="s">
        <v>45</v>
      </c>
    </row>
    <row r="9" spans="2:8" ht="30" customHeight="1" thickTop="1" thickBot="1" x14ac:dyDescent="0.35">
      <c r="B9" s="19"/>
      <c r="C9" s="20" t="s">
        <v>9</v>
      </c>
      <c r="D9" s="20" t="s">
        <v>33</v>
      </c>
      <c r="E9" s="21"/>
      <c r="F9" s="22">
        <v>30</v>
      </c>
      <c r="G9" s="23">
        <f t="shared" si="0"/>
        <v>0</v>
      </c>
      <c r="H9" s="24"/>
    </row>
    <row r="10" spans="2:8" ht="30" customHeight="1" thickTop="1" thickBot="1" x14ac:dyDescent="0.35">
      <c r="B10" s="14" t="s">
        <v>48</v>
      </c>
      <c r="C10" s="26" t="s">
        <v>10</v>
      </c>
      <c r="D10" s="26" t="s">
        <v>33</v>
      </c>
      <c r="E10" s="16">
        <v>3</v>
      </c>
      <c r="F10" s="17">
        <v>25</v>
      </c>
      <c r="G10" s="17">
        <f t="shared" si="0"/>
        <v>75</v>
      </c>
      <c r="H10" s="27"/>
    </row>
    <row r="11" spans="2:8" ht="30" customHeight="1" thickTop="1" thickBot="1" x14ac:dyDescent="0.35">
      <c r="B11" s="19"/>
      <c r="C11" s="20" t="s">
        <v>11</v>
      </c>
      <c r="D11" s="20" t="s">
        <v>33</v>
      </c>
      <c r="E11" s="21">
        <v>4</v>
      </c>
      <c r="F11" s="22">
        <v>30</v>
      </c>
      <c r="G11" s="23">
        <f t="shared" si="0"/>
        <v>120</v>
      </c>
      <c r="H11" s="24"/>
    </row>
    <row r="12" spans="2:8" ht="30" customHeight="1" thickTop="1" thickBot="1" x14ac:dyDescent="0.35">
      <c r="B12" s="25"/>
      <c r="C12" s="26" t="s">
        <v>12</v>
      </c>
      <c r="D12" s="26" t="s">
        <v>33</v>
      </c>
      <c r="E12" s="16">
        <v>3</v>
      </c>
      <c r="F12" s="17">
        <v>25</v>
      </c>
      <c r="G12" s="17">
        <f t="shared" si="0"/>
        <v>75</v>
      </c>
      <c r="H12" s="27"/>
    </row>
    <row r="13" spans="2:8" ht="30" customHeight="1" thickTop="1" thickBot="1" x14ac:dyDescent="0.35">
      <c r="B13" s="19" t="s">
        <v>48</v>
      </c>
      <c r="C13" s="20" t="s">
        <v>13</v>
      </c>
      <c r="D13" s="20" t="s">
        <v>34</v>
      </c>
      <c r="E13" s="21"/>
      <c r="F13" s="22">
        <v>30</v>
      </c>
      <c r="G13" s="23">
        <f t="shared" si="0"/>
        <v>0</v>
      </c>
      <c r="H13" s="24"/>
    </row>
    <row r="14" spans="2:8" ht="30" customHeight="1" thickTop="1" thickBot="1" x14ac:dyDescent="0.35">
      <c r="B14" s="14" t="s">
        <v>48</v>
      </c>
      <c r="C14" s="26" t="s">
        <v>14</v>
      </c>
      <c r="D14" s="26" t="s">
        <v>34</v>
      </c>
      <c r="E14" s="16">
        <v>3</v>
      </c>
      <c r="F14" s="17">
        <v>25</v>
      </c>
      <c r="G14" s="17">
        <f t="shared" si="0"/>
        <v>75</v>
      </c>
      <c r="H14" s="27"/>
    </row>
    <row r="15" spans="2:8" ht="30" customHeight="1" thickTop="1" thickBot="1" x14ac:dyDescent="0.35">
      <c r="B15" s="19"/>
      <c r="C15" s="20" t="s">
        <v>15</v>
      </c>
      <c r="D15" s="20" t="s">
        <v>34</v>
      </c>
      <c r="E15" s="21">
        <v>4</v>
      </c>
      <c r="F15" s="22">
        <v>30</v>
      </c>
      <c r="G15" s="23">
        <f t="shared" si="0"/>
        <v>120</v>
      </c>
      <c r="H15" s="24"/>
    </row>
    <row r="16" spans="2:8" ht="30" customHeight="1" thickTop="1" thickBot="1" x14ac:dyDescent="0.35">
      <c r="B16" s="14" t="s">
        <v>48</v>
      </c>
      <c r="C16" s="26" t="s">
        <v>16</v>
      </c>
      <c r="D16" s="26" t="s">
        <v>35</v>
      </c>
      <c r="E16" s="16">
        <v>3</v>
      </c>
      <c r="F16" s="17">
        <v>25</v>
      </c>
      <c r="G16" s="17">
        <f t="shared" si="0"/>
        <v>75</v>
      </c>
      <c r="H16" s="27"/>
    </row>
    <row r="17" spans="2:8" ht="30" customHeight="1" thickTop="1" thickBot="1" x14ac:dyDescent="0.35">
      <c r="B17" s="19" t="s">
        <v>48</v>
      </c>
      <c r="C17" s="20" t="s">
        <v>17</v>
      </c>
      <c r="D17" s="20" t="s">
        <v>35</v>
      </c>
      <c r="E17" s="21"/>
      <c r="F17" s="22">
        <v>30</v>
      </c>
      <c r="G17" s="23">
        <f t="shared" si="0"/>
        <v>0</v>
      </c>
      <c r="H17" s="24"/>
    </row>
    <row r="18" spans="2:8" ht="30" customHeight="1" thickTop="1" thickBot="1" x14ac:dyDescent="0.35">
      <c r="B18" s="25"/>
      <c r="C18" s="26" t="s">
        <v>18</v>
      </c>
      <c r="D18" s="26" t="s">
        <v>35</v>
      </c>
      <c r="E18" s="16">
        <v>3</v>
      </c>
      <c r="F18" s="17">
        <v>25</v>
      </c>
      <c r="G18" s="17">
        <f t="shared" si="0"/>
        <v>75</v>
      </c>
      <c r="H18" s="27"/>
    </row>
    <row r="19" spans="2:8" ht="30" customHeight="1" thickTop="1" thickBot="1" x14ac:dyDescent="0.35">
      <c r="B19" s="19"/>
      <c r="C19" s="20" t="s">
        <v>19</v>
      </c>
      <c r="D19" s="20" t="s">
        <v>35</v>
      </c>
      <c r="E19" s="21">
        <v>4</v>
      </c>
      <c r="F19" s="22">
        <v>30</v>
      </c>
      <c r="G19" s="23">
        <f t="shared" si="0"/>
        <v>120</v>
      </c>
      <c r="H19" s="24"/>
    </row>
    <row r="20" spans="2:8" ht="30" customHeight="1" thickTop="1" thickBot="1" x14ac:dyDescent="0.35">
      <c r="B20" s="25"/>
      <c r="C20" s="26" t="s">
        <v>20</v>
      </c>
      <c r="D20" s="26" t="s">
        <v>36</v>
      </c>
      <c r="E20" s="16">
        <v>3</v>
      </c>
      <c r="F20" s="17">
        <v>25</v>
      </c>
      <c r="G20" s="17">
        <f t="shared" si="0"/>
        <v>75</v>
      </c>
      <c r="H20" s="27"/>
    </row>
    <row r="21" spans="2:8" ht="30" customHeight="1" thickTop="1" thickBot="1" x14ac:dyDescent="0.35">
      <c r="B21" s="19" t="s">
        <v>48</v>
      </c>
      <c r="C21" s="20" t="s">
        <v>21</v>
      </c>
      <c r="D21" s="20" t="s">
        <v>36</v>
      </c>
      <c r="E21" s="21"/>
      <c r="F21" s="22">
        <v>30</v>
      </c>
      <c r="G21" s="23">
        <f t="shared" si="0"/>
        <v>0</v>
      </c>
      <c r="H21" s="24"/>
    </row>
    <row r="22" spans="2:8" ht="30" customHeight="1" thickTop="1" thickBot="1" x14ac:dyDescent="0.35">
      <c r="B22" s="14" t="s">
        <v>48</v>
      </c>
      <c r="C22" s="26" t="s">
        <v>22</v>
      </c>
      <c r="D22" s="26" t="s">
        <v>37</v>
      </c>
      <c r="E22" s="16">
        <v>3</v>
      </c>
      <c r="F22" s="17">
        <v>25</v>
      </c>
      <c r="G22" s="17">
        <f t="shared" si="0"/>
        <v>75</v>
      </c>
      <c r="H22" s="27"/>
    </row>
    <row r="23" spans="2:8" ht="30" customHeight="1" thickTop="1" thickBot="1" x14ac:dyDescent="0.35">
      <c r="B23" s="19"/>
      <c r="C23" s="20" t="s">
        <v>23</v>
      </c>
      <c r="D23" s="20" t="s">
        <v>37</v>
      </c>
      <c r="E23" s="21">
        <v>4</v>
      </c>
      <c r="F23" s="22">
        <v>30</v>
      </c>
      <c r="G23" s="23">
        <f t="shared" si="0"/>
        <v>120</v>
      </c>
      <c r="H23" s="24"/>
    </row>
    <row r="24" spans="2:8" ht="30" customHeight="1" thickTop="1" thickBot="1" x14ac:dyDescent="0.35">
      <c r="B24" s="25"/>
      <c r="C24" s="26" t="s">
        <v>24</v>
      </c>
      <c r="D24" s="26" t="s">
        <v>38</v>
      </c>
      <c r="E24" s="16">
        <v>3</v>
      </c>
      <c r="F24" s="17">
        <v>25</v>
      </c>
      <c r="G24" s="17">
        <f t="shared" si="0"/>
        <v>75</v>
      </c>
      <c r="H24" s="27"/>
    </row>
    <row r="25" spans="2:8" ht="30" customHeight="1" thickTop="1" thickBot="1" x14ac:dyDescent="0.35">
      <c r="B25" s="19"/>
      <c r="C25" s="20" t="s">
        <v>25</v>
      </c>
      <c r="D25" s="20" t="s">
        <v>39</v>
      </c>
      <c r="E25" s="21"/>
      <c r="F25" s="22">
        <v>30</v>
      </c>
      <c r="G25" s="23">
        <f t="shared" si="0"/>
        <v>0</v>
      </c>
      <c r="H25" s="24"/>
    </row>
    <row r="26" spans="2:8" ht="30" customHeight="1" thickTop="1" thickBot="1" x14ac:dyDescent="0.35">
      <c r="B26" s="25"/>
      <c r="C26" s="26" t="s">
        <v>26</v>
      </c>
      <c r="D26" s="26" t="s">
        <v>39</v>
      </c>
      <c r="E26" s="16">
        <v>3</v>
      </c>
      <c r="F26" s="17">
        <v>25</v>
      </c>
      <c r="G26" s="17">
        <f t="shared" si="0"/>
        <v>75</v>
      </c>
      <c r="H26" s="27"/>
    </row>
    <row r="27" spans="2:8" ht="30" customHeight="1" thickTop="1" thickBot="1" x14ac:dyDescent="0.35">
      <c r="B27" s="19"/>
      <c r="C27" s="20" t="s">
        <v>27</v>
      </c>
      <c r="D27" s="20" t="s">
        <v>39</v>
      </c>
      <c r="E27" s="21">
        <v>4</v>
      </c>
      <c r="F27" s="22">
        <v>30</v>
      </c>
      <c r="G27" s="23">
        <f t="shared" si="0"/>
        <v>120</v>
      </c>
      <c r="H27" s="24"/>
    </row>
    <row r="28" spans="2:8" ht="30" customHeight="1" thickTop="1" thickBot="1" x14ac:dyDescent="0.35">
      <c r="B28" s="14" t="s">
        <v>48</v>
      </c>
      <c r="C28" s="26" t="s">
        <v>28</v>
      </c>
      <c r="D28" s="26" t="s">
        <v>39</v>
      </c>
      <c r="E28" s="16"/>
      <c r="F28" s="17">
        <v>25</v>
      </c>
      <c r="G28" s="17">
        <f t="shared" si="0"/>
        <v>0</v>
      </c>
      <c r="H28" s="27"/>
    </row>
    <row r="29" spans="2:8" ht="30" customHeight="1" thickTop="1" thickBot="1" x14ac:dyDescent="0.35">
      <c r="B29" s="19" t="s">
        <v>48</v>
      </c>
      <c r="C29" s="20" t="s">
        <v>29</v>
      </c>
      <c r="D29" s="20" t="s">
        <v>40</v>
      </c>
      <c r="E29" s="21">
        <v>4</v>
      </c>
      <c r="F29" s="22">
        <v>30</v>
      </c>
      <c r="G29" s="23">
        <f t="shared" si="0"/>
        <v>120</v>
      </c>
      <c r="H29" s="24"/>
    </row>
    <row r="30" spans="2:8" ht="30" customHeight="1" thickTop="1" thickBot="1" x14ac:dyDescent="0.35">
      <c r="B30" s="28"/>
      <c r="C30" s="29" t="s">
        <v>30</v>
      </c>
      <c r="D30" s="29" t="s">
        <v>40</v>
      </c>
      <c r="E30" s="30"/>
      <c r="F30" s="31">
        <v>25</v>
      </c>
      <c r="G30" s="31">
        <f t="shared" si="0"/>
        <v>0</v>
      </c>
      <c r="H30" s="32"/>
    </row>
    <row r="31" spans="2:8" ht="30" customHeight="1" thickTop="1" x14ac:dyDescent="0.3">
      <c r="B31" s="8"/>
      <c r="C31" s="9"/>
      <c r="D31" s="9"/>
      <c r="E31" s="9"/>
      <c r="F31" s="9"/>
      <c r="G31" s="10"/>
      <c r="H31" s="9"/>
    </row>
  </sheetData>
  <mergeCells count="1">
    <mergeCell ref="B2:C2"/>
  </mergeCells>
  <dataValidations count="4"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6533DC36-D025-4AE0-8AF2-CA6DB7B66EBF}"/>
    <dataValidation allowBlank="1" showInputMessage="1" showErrorMessage="1" prompt="Der Titel dieses Arbeitsblatts befindet sich in dieser Zelle." sqref="B1" xr:uid="{DE87EF32-B7F9-4A45-A952-727A76A4E0E8}"/>
    <dataValidation allowBlank="1" showInputMessage="1" showErrorMessage="1" prompt="Geben Sie in dieser Zelle das Datum ein." sqref="B2 D2" xr:uid="{1FFF193D-0861-447A-8750-0DA0DDC23938}"/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31" xr:uid="{1A7E14E9-5C40-40B5-A75E-0D13B5DAD5BA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DD4A4-BAAB-4117-9481-67B48FD9DDAB}">
  <sheetPr>
    <pageSetUpPr fitToPage="1"/>
  </sheetPr>
  <dimension ref="B1:H31"/>
  <sheetViews>
    <sheetView workbookViewId="0">
      <selection activeCell="F1" sqref="F1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13.625" style="6" customWidth="1"/>
    <col min="6" max="6" width="11.625" style="6" customWidth="1"/>
    <col min="7" max="7" width="18.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0</v>
      </c>
      <c r="E1" s="34" t="s">
        <v>47</v>
      </c>
      <c r="F1" s="33">
        <f>COUNTIF(B4:B30,"ja")</f>
        <v>11</v>
      </c>
    </row>
    <row r="2" spans="2:8" ht="46.15" customHeight="1" x14ac:dyDescent="0.3">
      <c r="B2" s="56"/>
      <c r="C2" s="56"/>
      <c r="D2" s="7"/>
    </row>
    <row r="3" spans="2:8" ht="30" customHeight="1" thickBot="1" x14ac:dyDescent="0.35">
      <c r="B3" s="11" t="s">
        <v>2</v>
      </c>
      <c r="C3" s="12" t="s">
        <v>3</v>
      </c>
      <c r="D3" s="12" t="s">
        <v>31</v>
      </c>
      <c r="E3" s="12" t="s">
        <v>41</v>
      </c>
      <c r="F3" s="12" t="s">
        <v>42</v>
      </c>
      <c r="G3" s="12" t="s">
        <v>43</v>
      </c>
      <c r="H3" s="13" t="s">
        <v>44</v>
      </c>
    </row>
    <row r="4" spans="2:8" ht="30" customHeight="1" thickTop="1" thickBot="1" x14ac:dyDescent="0.35">
      <c r="B4" s="14" t="s">
        <v>48</v>
      </c>
      <c r="C4" s="15" t="s">
        <v>4</v>
      </c>
      <c r="D4" s="15" t="s">
        <v>32</v>
      </c>
      <c r="E4" s="16">
        <v>3</v>
      </c>
      <c r="F4" s="17">
        <v>25</v>
      </c>
      <c r="G4" s="17">
        <f>E4*F4</f>
        <v>75</v>
      </c>
      <c r="H4" s="18"/>
    </row>
    <row r="5" spans="2:8" ht="30" customHeight="1" thickTop="1" thickBot="1" x14ac:dyDescent="0.35">
      <c r="B5" s="19"/>
      <c r="C5" s="20" t="s">
        <v>5</v>
      </c>
      <c r="D5" s="20" t="s">
        <v>32</v>
      </c>
      <c r="E5" s="21">
        <v>4</v>
      </c>
      <c r="F5" s="22">
        <v>30</v>
      </c>
      <c r="G5" s="23">
        <f t="shared" ref="G5:G30" si="0">E5*F5</f>
        <v>120</v>
      </c>
      <c r="H5" s="24"/>
    </row>
    <row r="6" spans="2:8" ht="30" customHeight="1" thickTop="1" thickBot="1" x14ac:dyDescent="0.35">
      <c r="B6" s="25"/>
      <c r="C6" s="26" t="s">
        <v>6</v>
      </c>
      <c r="D6" s="26" t="s">
        <v>32</v>
      </c>
      <c r="E6" s="16">
        <v>3</v>
      </c>
      <c r="F6" s="17">
        <v>25</v>
      </c>
      <c r="G6" s="17">
        <f t="shared" si="0"/>
        <v>75</v>
      </c>
      <c r="H6" s="27"/>
    </row>
    <row r="7" spans="2:8" ht="30" customHeight="1" thickTop="1" thickBot="1" x14ac:dyDescent="0.35">
      <c r="B7" s="19" t="s">
        <v>48</v>
      </c>
      <c r="C7" s="20" t="s">
        <v>7</v>
      </c>
      <c r="D7" s="20" t="s">
        <v>32</v>
      </c>
      <c r="E7" s="21">
        <v>4</v>
      </c>
      <c r="F7" s="22">
        <v>30</v>
      </c>
      <c r="G7" s="23">
        <f t="shared" si="0"/>
        <v>120</v>
      </c>
      <c r="H7" s="24"/>
    </row>
    <row r="8" spans="2:8" ht="30" customHeight="1" thickTop="1" thickBot="1" x14ac:dyDescent="0.35">
      <c r="B8" s="25"/>
      <c r="C8" s="26" t="s">
        <v>8</v>
      </c>
      <c r="D8" s="26" t="s">
        <v>32</v>
      </c>
      <c r="E8" s="16">
        <v>3</v>
      </c>
      <c r="F8" s="17">
        <v>25</v>
      </c>
      <c r="G8" s="17">
        <f t="shared" si="0"/>
        <v>75</v>
      </c>
      <c r="H8" s="27" t="s">
        <v>45</v>
      </c>
    </row>
    <row r="9" spans="2:8" ht="30" customHeight="1" thickTop="1" thickBot="1" x14ac:dyDescent="0.35">
      <c r="B9" s="19"/>
      <c r="C9" s="20" t="s">
        <v>9</v>
      </c>
      <c r="D9" s="20" t="s">
        <v>33</v>
      </c>
      <c r="E9" s="21"/>
      <c r="F9" s="22">
        <v>30</v>
      </c>
      <c r="G9" s="23">
        <f t="shared" si="0"/>
        <v>0</v>
      </c>
      <c r="H9" s="24"/>
    </row>
    <row r="10" spans="2:8" ht="30" customHeight="1" thickTop="1" thickBot="1" x14ac:dyDescent="0.35">
      <c r="B10" s="14" t="s">
        <v>48</v>
      </c>
      <c r="C10" s="26" t="s">
        <v>10</v>
      </c>
      <c r="D10" s="26" t="s">
        <v>33</v>
      </c>
      <c r="E10" s="16">
        <v>3</v>
      </c>
      <c r="F10" s="17">
        <v>25</v>
      </c>
      <c r="G10" s="17">
        <f t="shared" si="0"/>
        <v>75</v>
      </c>
      <c r="H10" s="27"/>
    </row>
    <row r="11" spans="2:8" ht="30" customHeight="1" thickTop="1" thickBot="1" x14ac:dyDescent="0.35">
      <c r="B11" s="19"/>
      <c r="C11" s="20" t="s">
        <v>11</v>
      </c>
      <c r="D11" s="20" t="s">
        <v>33</v>
      </c>
      <c r="E11" s="21">
        <v>4</v>
      </c>
      <c r="F11" s="22">
        <v>30</v>
      </c>
      <c r="G11" s="23">
        <f t="shared" si="0"/>
        <v>120</v>
      </c>
      <c r="H11" s="24"/>
    </row>
    <row r="12" spans="2:8" ht="30" customHeight="1" thickTop="1" thickBot="1" x14ac:dyDescent="0.35">
      <c r="B12" s="25"/>
      <c r="C12" s="26" t="s">
        <v>12</v>
      </c>
      <c r="D12" s="26" t="s">
        <v>33</v>
      </c>
      <c r="E12" s="16">
        <v>3</v>
      </c>
      <c r="F12" s="17">
        <v>25</v>
      </c>
      <c r="G12" s="17">
        <f t="shared" si="0"/>
        <v>75</v>
      </c>
      <c r="H12" s="27"/>
    </row>
    <row r="13" spans="2:8" ht="30" customHeight="1" thickTop="1" thickBot="1" x14ac:dyDescent="0.35">
      <c r="B13" s="19" t="s">
        <v>48</v>
      </c>
      <c r="C13" s="20" t="s">
        <v>13</v>
      </c>
      <c r="D13" s="20" t="s">
        <v>34</v>
      </c>
      <c r="E13" s="21"/>
      <c r="F13" s="22">
        <v>30</v>
      </c>
      <c r="G13" s="23">
        <f t="shared" si="0"/>
        <v>0</v>
      </c>
      <c r="H13" s="24"/>
    </row>
    <row r="14" spans="2:8" ht="30" customHeight="1" thickTop="1" thickBot="1" x14ac:dyDescent="0.35">
      <c r="B14" s="14" t="s">
        <v>48</v>
      </c>
      <c r="C14" s="26" t="s">
        <v>14</v>
      </c>
      <c r="D14" s="26" t="s">
        <v>34</v>
      </c>
      <c r="E14" s="16">
        <v>3</v>
      </c>
      <c r="F14" s="17">
        <v>25</v>
      </c>
      <c r="G14" s="17">
        <f t="shared" si="0"/>
        <v>75</v>
      </c>
      <c r="H14" s="27"/>
    </row>
    <row r="15" spans="2:8" ht="30" customHeight="1" thickTop="1" thickBot="1" x14ac:dyDescent="0.35">
      <c r="B15" s="19"/>
      <c r="C15" s="20" t="s">
        <v>15</v>
      </c>
      <c r="D15" s="20" t="s">
        <v>34</v>
      </c>
      <c r="E15" s="21">
        <v>4</v>
      </c>
      <c r="F15" s="22">
        <v>30</v>
      </c>
      <c r="G15" s="23">
        <f t="shared" si="0"/>
        <v>120</v>
      </c>
      <c r="H15" s="24"/>
    </row>
    <row r="16" spans="2:8" ht="30" customHeight="1" thickTop="1" thickBot="1" x14ac:dyDescent="0.35">
      <c r="B16" s="14" t="s">
        <v>48</v>
      </c>
      <c r="C16" s="26" t="s">
        <v>16</v>
      </c>
      <c r="D16" s="26" t="s">
        <v>35</v>
      </c>
      <c r="E16" s="16">
        <v>3</v>
      </c>
      <c r="F16" s="17">
        <v>25</v>
      </c>
      <c r="G16" s="17">
        <f t="shared" si="0"/>
        <v>75</v>
      </c>
      <c r="H16" s="27"/>
    </row>
    <row r="17" spans="2:8" ht="30" customHeight="1" thickTop="1" thickBot="1" x14ac:dyDescent="0.35">
      <c r="B17" s="19" t="s">
        <v>48</v>
      </c>
      <c r="C17" s="20" t="s">
        <v>17</v>
      </c>
      <c r="D17" s="20" t="s">
        <v>35</v>
      </c>
      <c r="E17" s="21"/>
      <c r="F17" s="22">
        <v>30</v>
      </c>
      <c r="G17" s="23">
        <f t="shared" si="0"/>
        <v>0</v>
      </c>
      <c r="H17" s="24"/>
    </row>
    <row r="18" spans="2:8" ht="30" customHeight="1" thickTop="1" thickBot="1" x14ac:dyDescent="0.35">
      <c r="B18" s="25"/>
      <c r="C18" s="26" t="s">
        <v>18</v>
      </c>
      <c r="D18" s="26" t="s">
        <v>35</v>
      </c>
      <c r="E18" s="16">
        <v>3</v>
      </c>
      <c r="F18" s="17">
        <v>25</v>
      </c>
      <c r="G18" s="17">
        <f t="shared" si="0"/>
        <v>75</v>
      </c>
      <c r="H18" s="27"/>
    </row>
    <row r="19" spans="2:8" ht="30" customHeight="1" thickTop="1" thickBot="1" x14ac:dyDescent="0.35">
      <c r="B19" s="19"/>
      <c r="C19" s="20" t="s">
        <v>19</v>
      </c>
      <c r="D19" s="20" t="s">
        <v>35</v>
      </c>
      <c r="E19" s="21">
        <v>4</v>
      </c>
      <c r="F19" s="22">
        <v>30</v>
      </c>
      <c r="G19" s="23">
        <f t="shared" si="0"/>
        <v>120</v>
      </c>
      <c r="H19" s="24"/>
    </row>
    <row r="20" spans="2:8" ht="30" customHeight="1" thickTop="1" thickBot="1" x14ac:dyDescent="0.35">
      <c r="B20" s="25"/>
      <c r="C20" s="26" t="s">
        <v>20</v>
      </c>
      <c r="D20" s="26" t="s">
        <v>36</v>
      </c>
      <c r="E20" s="16">
        <v>3</v>
      </c>
      <c r="F20" s="17">
        <v>25</v>
      </c>
      <c r="G20" s="17">
        <f t="shared" si="0"/>
        <v>75</v>
      </c>
      <c r="H20" s="27"/>
    </row>
    <row r="21" spans="2:8" ht="30" customHeight="1" thickTop="1" thickBot="1" x14ac:dyDescent="0.35">
      <c r="B21" s="19" t="s">
        <v>48</v>
      </c>
      <c r="C21" s="20" t="s">
        <v>21</v>
      </c>
      <c r="D21" s="20" t="s">
        <v>36</v>
      </c>
      <c r="E21" s="21"/>
      <c r="F21" s="22">
        <v>30</v>
      </c>
      <c r="G21" s="23">
        <f t="shared" si="0"/>
        <v>0</v>
      </c>
      <c r="H21" s="24"/>
    </row>
    <row r="22" spans="2:8" ht="30" customHeight="1" thickTop="1" thickBot="1" x14ac:dyDescent="0.35">
      <c r="B22" s="14" t="s">
        <v>48</v>
      </c>
      <c r="C22" s="26" t="s">
        <v>22</v>
      </c>
      <c r="D22" s="26" t="s">
        <v>37</v>
      </c>
      <c r="E22" s="16">
        <v>3</v>
      </c>
      <c r="F22" s="17">
        <v>25</v>
      </c>
      <c r="G22" s="17">
        <f t="shared" si="0"/>
        <v>75</v>
      </c>
      <c r="H22" s="27"/>
    </row>
    <row r="23" spans="2:8" ht="30" customHeight="1" thickTop="1" thickBot="1" x14ac:dyDescent="0.35">
      <c r="B23" s="19"/>
      <c r="C23" s="20" t="s">
        <v>23</v>
      </c>
      <c r="D23" s="20" t="s">
        <v>37</v>
      </c>
      <c r="E23" s="21">
        <v>4</v>
      </c>
      <c r="F23" s="22">
        <v>30</v>
      </c>
      <c r="G23" s="23">
        <f t="shared" si="0"/>
        <v>120</v>
      </c>
      <c r="H23" s="24"/>
    </row>
    <row r="24" spans="2:8" ht="30" customHeight="1" thickTop="1" thickBot="1" x14ac:dyDescent="0.35">
      <c r="B24" s="25"/>
      <c r="C24" s="26" t="s">
        <v>24</v>
      </c>
      <c r="D24" s="26" t="s">
        <v>38</v>
      </c>
      <c r="E24" s="16">
        <v>3</v>
      </c>
      <c r="F24" s="17">
        <v>25</v>
      </c>
      <c r="G24" s="17">
        <f t="shared" si="0"/>
        <v>75</v>
      </c>
      <c r="H24" s="27"/>
    </row>
    <row r="25" spans="2:8" ht="30" customHeight="1" thickTop="1" thickBot="1" x14ac:dyDescent="0.35">
      <c r="B25" s="19"/>
      <c r="C25" s="20" t="s">
        <v>25</v>
      </c>
      <c r="D25" s="20" t="s">
        <v>39</v>
      </c>
      <c r="E25" s="21"/>
      <c r="F25" s="22">
        <v>30</v>
      </c>
      <c r="G25" s="23">
        <f t="shared" si="0"/>
        <v>0</v>
      </c>
      <c r="H25" s="24"/>
    </row>
    <row r="26" spans="2:8" ht="30" customHeight="1" thickTop="1" thickBot="1" x14ac:dyDescent="0.35">
      <c r="B26" s="25"/>
      <c r="C26" s="26" t="s">
        <v>26</v>
      </c>
      <c r="D26" s="26" t="s">
        <v>39</v>
      </c>
      <c r="E26" s="16">
        <v>3</v>
      </c>
      <c r="F26" s="17">
        <v>25</v>
      </c>
      <c r="G26" s="17">
        <f t="shared" si="0"/>
        <v>75</v>
      </c>
      <c r="H26" s="27"/>
    </row>
    <row r="27" spans="2:8" ht="30" customHeight="1" thickTop="1" thickBot="1" x14ac:dyDescent="0.35">
      <c r="B27" s="19"/>
      <c r="C27" s="20" t="s">
        <v>27</v>
      </c>
      <c r="D27" s="20" t="s">
        <v>39</v>
      </c>
      <c r="E27" s="21">
        <v>4</v>
      </c>
      <c r="F27" s="22">
        <v>30</v>
      </c>
      <c r="G27" s="23">
        <f t="shared" si="0"/>
        <v>120</v>
      </c>
      <c r="H27" s="24"/>
    </row>
    <row r="28" spans="2:8" ht="30" customHeight="1" thickTop="1" thickBot="1" x14ac:dyDescent="0.35">
      <c r="B28" s="14" t="s">
        <v>48</v>
      </c>
      <c r="C28" s="26" t="s">
        <v>28</v>
      </c>
      <c r="D28" s="26" t="s">
        <v>39</v>
      </c>
      <c r="E28" s="16"/>
      <c r="F28" s="17">
        <v>25</v>
      </c>
      <c r="G28" s="17">
        <f t="shared" si="0"/>
        <v>0</v>
      </c>
      <c r="H28" s="27"/>
    </row>
    <row r="29" spans="2:8" ht="30" customHeight="1" thickTop="1" thickBot="1" x14ac:dyDescent="0.35">
      <c r="B29" s="19" t="s">
        <v>48</v>
      </c>
      <c r="C29" s="20" t="s">
        <v>29</v>
      </c>
      <c r="D29" s="20" t="s">
        <v>40</v>
      </c>
      <c r="E29" s="21">
        <v>4</v>
      </c>
      <c r="F29" s="22">
        <v>30</v>
      </c>
      <c r="G29" s="23">
        <f t="shared" si="0"/>
        <v>120</v>
      </c>
      <c r="H29" s="24"/>
    </row>
    <row r="30" spans="2:8" ht="30" customHeight="1" thickTop="1" thickBot="1" x14ac:dyDescent="0.35">
      <c r="B30" s="28"/>
      <c r="C30" s="29" t="s">
        <v>30</v>
      </c>
      <c r="D30" s="29" t="s">
        <v>40</v>
      </c>
      <c r="E30" s="30"/>
      <c r="F30" s="31">
        <v>25</v>
      </c>
      <c r="G30" s="31">
        <f t="shared" si="0"/>
        <v>0</v>
      </c>
      <c r="H30" s="32"/>
    </row>
    <row r="31" spans="2:8" ht="30" customHeight="1" thickTop="1" x14ac:dyDescent="0.3">
      <c r="B31" s="8"/>
      <c r="C31" s="9"/>
      <c r="D31" s="9"/>
      <c r="E31" s="9"/>
      <c r="F31" s="9"/>
      <c r="G31" s="10"/>
      <c r="H31" s="9"/>
    </row>
  </sheetData>
  <mergeCells count="1">
    <mergeCell ref="B2:C2"/>
  </mergeCells>
  <dataValidations count="4"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31" xr:uid="{26668392-C541-4ADF-B946-3B75C0C79210}"/>
    <dataValidation allowBlank="1" showInputMessage="1" showErrorMessage="1" prompt="Geben Sie in dieser Zelle das Datum ein." sqref="B2 D2" xr:uid="{94461C06-B0D2-4493-9E86-6E9FD73C6E17}"/>
    <dataValidation allowBlank="1" showInputMessage="1" showErrorMessage="1" prompt="Der Titel dieses Arbeitsblatts befindet sich in dieser Zelle." sqref="B1" xr:uid="{2CBDC3C0-FC02-4295-B332-F2A63D3C9543}"/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534B0ABC-6131-434A-85C0-61806EC48F21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45DD-B46F-4D3D-9C2D-A7333954C0F3}">
  <sheetPr>
    <pageSetUpPr fitToPage="1"/>
  </sheetPr>
  <dimension ref="B1:H16"/>
  <sheetViews>
    <sheetView workbookViewId="0">
      <selection activeCell="E17" sqref="E17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13.625" style="6" customWidth="1"/>
    <col min="6" max="6" width="11.625" style="6" customWidth="1"/>
    <col min="7" max="7" width="18.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0</v>
      </c>
      <c r="E1" s="34" t="s">
        <v>47</v>
      </c>
      <c r="F1" s="33">
        <f>COUNTIF(B4:B12,"ja")</f>
        <v>3</v>
      </c>
    </row>
    <row r="2" spans="2:8" ht="46.15" customHeight="1" x14ac:dyDescent="0.3">
      <c r="B2" s="56"/>
      <c r="C2" s="56"/>
      <c r="D2" s="7"/>
    </row>
    <row r="3" spans="2:8" ht="30" customHeight="1" x14ac:dyDescent="0.3">
      <c r="B3" s="11" t="s">
        <v>2</v>
      </c>
      <c r="C3" s="12" t="s">
        <v>3</v>
      </c>
      <c r="D3" s="12" t="s">
        <v>31</v>
      </c>
      <c r="E3" s="12" t="s">
        <v>41</v>
      </c>
      <c r="F3" s="12" t="s">
        <v>42</v>
      </c>
      <c r="G3" s="12" t="s">
        <v>43</v>
      </c>
      <c r="H3" s="13" t="s">
        <v>44</v>
      </c>
    </row>
    <row r="4" spans="2:8" ht="30" customHeight="1" x14ac:dyDescent="0.3">
      <c r="B4" s="35" t="s">
        <v>48</v>
      </c>
      <c r="C4" s="12" t="s">
        <v>4</v>
      </c>
      <c r="D4" s="35" t="s">
        <v>32</v>
      </c>
      <c r="E4" s="36">
        <v>3</v>
      </c>
      <c r="F4" s="37">
        <v>25</v>
      </c>
      <c r="G4" s="37">
        <f>E4*F4</f>
        <v>75</v>
      </c>
      <c r="H4" s="38"/>
    </row>
    <row r="5" spans="2:8" ht="30" customHeight="1" x14ac:dyDescent="0.3">
      <c r="B5" s="35"/>
      <c r="C5" s="12" t="s">
        <v>5</v>
      </c>
      <c r="D5" s="35" t="s">
        <v>32</v>
      </c>
      <c r="E5" s="36">
        <v>4</v>
      </c>
      <c r="F5" s="37">
        <v>30</v>
      </c>
      <c r="G5" s="37">
        <f t="shared" ref="G5:G12" si="0">E5*F5</f>
        <v>120</v>
      </c>
      <c r="H5" s="38"/>
    </row>
    <row r="6" spans="2:8" ht="30" customHeight="1" x14ac:dyDescent="0.3">
      <c r="B6" s="35"/>
      <c r="C6" s="12" t="s">
        <v>6</v>
      </c>
      <c r="D6" s="35" t="s">
        <v>32</v>
      </c>
      <c r="E6" s="36">
        <v>3</v>
      </c>
      <c r="F6" s="37">
        <v>25</v>
      </c>
      <c r="G6" s="37">
        <f t="shared" si="0"/>
        <v>75</v>
      </c>
      <c r="H6" s="38"/>
    </row>
    <row r="7" spans="2:8" ht="30" customHeight="1" x14ac:dyDescent="0.3">
      <c r="B7" s="35" t="s">
        <v>48</v>
      </c>
      <c r="C7" s="12" t="s">
        <v>7</v>
      </c>
      <c r="D7" s="35" t="s">
        <v>32</v>
      </c>
      <c r="E7" s="36">
        <v>4</v>
      </c>
      <c r="F7" s="37">
        <v>30</v>
      </c>
      <c r="G7" s="37">
        <f t="shared" si="0"/>
        <v>120</v>
      </c>
      <c r="H7" s="38"/>
    </row>
    <row r="8" spans="2:8" ht="30" customHeight="1" x14ac:dyDescent="0.3">
      <c r="B8" s="35"/>
      <c r="C8" s="12" t="s">
        <v>8</v>
      </c>
      <c r="D8" s="35" t="s">
        <v>32</v>
      </c>
      <c r="E8" s="36">
        <v>3</v>
      </c>
      <c r="F8" s="37">
        <v>25</v>
      </c>
      <c r="G8" s="37">
        <f t="shared" si="0"/>
        <v>75</v>
      </c>
      <c r="H8" s="38" t="s">
        <v>45</v>
      </c>
    </row>
    <row r="9" spans="2:8" ht="30" customHeight="1" x14ac:dyDescent="0.3">
      <c r="B9" s="35"/>
      <c r="C9" s="12" t="s">
        <v>9</v>
      </c>
      <c r="D9" s="35" t="s">
        <v>33</v>
      </c>
      <c r="E9" s="36"/>
      <c r="F9" s="37">
        <v>30</v>
      </c>
      <c r="G9" s="37">
        <f t="shared" si="0"/>
        <v>0</v>
      </c>
      <c r="H9" s="38"/>
    </row>
    <row r="10" spans="2:8" ht="30" customHeight="1" x14ac:dyDescent="0.3">
      <c r="B10" s="35" t="s">
        <v>48</v>
      </c>
      <c r="C10" s="12" t="s">
        <v>10</v>
      </c>
      <c r="D10" s="35" t="s">
        <v>33</v>
      </c>
      <c r="E10" s="36">
        <v>3</v>
      </c>
      <c r="F10" s="37">
        <v>25</v>
      </c>
      <c r="G10" s="37">
        <f t="shared" si="0"/>
        <v>75</v>
      </c>
      <c r="H10" s="38"/>
    </row>
    <row r="11" spans="2:8" ht="30" customHeight="1" x14ac:dyDescent="0.3">
      <c r="B11" s="35"/>
      <c r="C11" s="12" t="s">
        <v>11</v>
      </c>
      <c r="D11" s="35" t="s">
        <v>33</v>
      </c>
      <c r="E11" s="36">
        <v>4</v>
      </c>
      <c r="F11" s="37">
        <v>30</v>
      </c>
      <c r="G11" s="37">
        <f t="shared" si="0"/>
        <v>120</v>
      </c>
      <c r="H11" s="38"/>
    </row>
    <row r="12" spans="2:8" ht="30" customHeight="1" x14ac:dyDescent="0.3">
      <c r="B12" s="35"/>
      <c r="C12" s="12" t="s">
        <v>12</v>
      </c>
      <c r="D12" s="35" t="s">
        <v>33</v>
      </c>
      <c r="E12" s="36">
        <v>3</v>
      </c>
      <c r="F12" s="37">
        <v>25</v>
      </c>
      <c r="G12" s="37">
        <f t="shared" si="0"/>
        <v>75</v>
      </c>
      <c r="H12" s="38"/>
    </row>
    <row r="13" spans="2:8" ht="30" customHeight="1" x14ac:dyDescent="0.3">
      <c r="B13" s="8"/>
      <c r="C13" s="9"/>
      <c r="D13" s="9"/>
      <c r="E13" s="9"/>
      <c r="F13" s="9"/>
      <c r="G13" s="10"/>
      <c r="H13" s="9"/>
    </row>
    <row r="14" spans="2:8" ht="30" customHeight="1" x14ac:dyDescent="0.3">
      <c r="B14" s="35"/>
      <c r="C14" s="35"/>
      <c r="D14" s="35"/>
      <c r="E14" s="35"/>
      <c r="F14" s="35"/>
    </row>
    <row r="15" spans="2:8" ht="30" customHeight="1" x14ac:dyDescent="0.3">
      <c r="B15" s="35"/>
      <c r="C15" s="35"/>
      <c r="D15" s="35"/>
      <c r="E15" s="35"/>
      <c r="F15" s="35"/>
    </row>
    <row r="16" spans="2:8" ht="30" customHeight="1" x14ac:dyDescent="0.3">
      <c r="B16" s="35"/>
      <c r="C16" s="36"/>
      <c r="D16" s="36"/>
      <c r="E16" s="36"/>
      <c r="F16" s="36"/>
    </row>
  </sheetData>
  <mergeCells count="1">
    <mergeCell ref="B2:C2"/>
  </mergeCells>
  <dataValidations count="4"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B648855C-F46F-4758-96FF-A16771685A27}"/>
    <dataValidation allowBlank="1" showInputMessage="1" showErrorMessage="1" prompt="Der Titel dieses Arbeitsblatts befindet sich in dieser Zelle." sqref="B1" xr:uid="{D84568E5-0A46-4E5F-AB78-E640DA6AA25B}"/>
    <dataValidation allowBlank="1" showInputMessage="1" showErrorMessage="1" prompt="Geben Sie in dieser Zelle das Datum ein." sqref="B2 D2" xr:uid="{7385C111-279D-42CA-B151-FE2C6EF52920}"/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13" xr:uid="{7CAEB463-80FC-4AC6-9A45-2477D95854C3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47086-4DD5-4647-A73C-15C5F83178E0}">
  <sheetPr>
    <pageSetUpPr fitToPage="1"/>
  </sheetPr>
  <dimension ref="B1:H16"/>
  <sheetViews>
    <sheetView workbookViewId="0">
      <selection activeCell="C4" sqref="C4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13.62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0</v>
      </c>
      <c r="E1" s="34" t="s">
        <v>47</v>
      </c>
      <c r="F1" s="33">
        <f>COUNTIF(B4:B12,"ja")</f>
        <v>3</v>
      </c>
    </row>
    <row r="2" spans="2:8" ht="46.15" customHeight="1" x14ac:dyDescent="0.3">
      <c r="B2" s="56"/>
      <c r="C2" s="56"/>
      <c r="D2" s="7"/>
    </row>
    <row r="3" spans="2:8" ht="30" customHeight="1" x14ac:dyDescent="0.3">
      <c r="B3" s="11" t="s">
        <v>2</v>
      </c>
      <c r="C3" s="12" t="s">
        <v>3</v>
      </c>
      <c r="D3" s="12" t="s">
        <v>31</v>
      </c>
      <c r="E3" s="12" t="s">
        <v>41</v>
      </c>
      <c r="F3" s="12" t="s">
        <v>49</v>
      </c>
      <c r="G3" s="12" t="s">
        <v>42</v>
      </c>
      <c r="H3" s="13" t="s">
        <v>44</v>
      </c>
    </row>
    <row r="4" spans="2:8" ht="30" customHeight="1" x14ac:dyDescent="0.3">
      <c r="B4" s="35" t="s">
        <v>48</v>
      </c>
      <c r="C4" s="12" t="s">
        <v>4</v>
      </c>
      <c r="D4" s="35" t="s">
        <v>32</v>
      </c>
      <c r="E4" s="36">
        <v>3</v>
      </c>
      <c r="F4" s="37">
        <v>25</v>
      </c>
      <c r="G4" s="37">
        <f>E4*F4</f>
        <v>75</v>
      </c>
      <c r="H4" s="38"/>
    </row>
    <row r="5" spans="2:8" ht="30" customHeight="1" x14ac:dyDescent="0.3">
      <c r="B5" s="35"/>
      <c r="C5" s="12" t="s">
        <v>5</v>
      </c>
      <c r="D5" s="35" t="s">
        <v>32</v>
      </c>
      <c r="E5" s="36">
        <v>4</v>
      </c>
      <c r="F5" s="37">
        <v>30</v>
      </c>
      <c r="G5" s="37">
        <f t="shared" ref="G5:G12" si="0">E5*F5</f>
        <v>120</v>
      </c>
      <c r="H5" s="38"/>
    </row>
    <row r="6" spans="2:8" ht="30" customHeight="1" x14ac:dyDescent="0.3">
      <c r="B6" s="35"/>
      <c r="C6" s="12" t="s">
        <v>6</v>
      </c>
      <c r="D6" s="35" t="s">
        <v>32</v>
      </c>
      <c r="E6" s="36">
        <v>3</v>
      </c>
      <c r="F6" s="37">
        <v>25</v>
      </c>
      <c r="G6" s="37">
        <f t="shared" si="0"/>
        <v>75</v>
      </c>
      <c r="H6" s="38"/>
    </row>
    <row r="7" spans="2:8" ht="30" customHeight="1" x14ac:dyDescent="0.3">
      <c r="B7" s="35" t="s">
        <v>48</v>
      </c>
      <c r="C7" s="12" t="s">
        <v>7</v>
      </c>
      <c r="D7" s="35" t="s">
        <v>32</v>
      </c>
      <c r="E7" s="36">
        <v>4</v>
      </c>
      <c r="F7" s="37">
        <v>30</v>
      </c>
      <c r="G7" s="37">
        <f t="shared" si="0"/>
        <v>120</v>
      </c>
      <c r="H7" s="38"/>
    </row>
    <row r="8" spans="2:8" ht="30" customHeight="1" x14ac:dyDescent="0.3">
      <c r="B8" s="35"/>
      <c r="C8" s="12" t="s">
        <v>8</v>
      </c>
      <c r="D8" s="35" t="s">
        <v>32</v>
      </c>
      <c r="E8" s="36">
        <v>3</v>
      </c>
      <c r="F8" s="37">
        <v>25</v>
      </c>
      <c r="G8" s="37">
        <f t="shared" si="0"/>
        <v>75</v>
      </c>
      <c r="H8" s="38" t="s">
        <v>45</v>
      </c>
    </row>
    <row r="9" spans="2:8" ht="30" customHeight="1" x14ac:dyDescent="0.3">
      <c r="B9" s="35"/>
      <c r="C9" s="12" t="s">
        <v>9</v>
      </c>
      <c r="D9" s="35" t="s">
        <v>33</v>
      </c>
      <c r="E9" s="36"/>
      <c r="F9" s="37">
        <v>30</v>
      </c>
      <c r="G9" s="37">
        <f t="shared" si="0"/>
        <v>0</v>
      </c>
      <c r="H9" s="38"/>
    </row>
    <row r="10" spans="2:8" ht="30" customHeight="1" x14ac:dyDescent="0.3">
      <c r="B10" s="35" t="s">
        <v>48</v>
      </c>
      <c r="C10" s="12" t="s">
        <v>10</v>
      </c>
      <c r="D10" s="35" t="s">
        <v>33</v>
      </c>
      <c r="E10" s="36">
        <v>3</v>
      </c>
      <c r="F10" s="37">
        <v>25</v>
      </c>
      <c r="G10" s="37">
        <f t="shared" si="0"/>
        <v>75</v>
      </c>
      <c r="H10" s="38"/>
    </row>
    <row r="11" spans="2:8" ht="30" customHeight="1" x14ac:dyDescent="0.3">
      <c r="B11" s="35"/>
      <c r="C11" s="12" t="s">
        <v>11</v>
      </c>
      <c r="D11" s="35" t="s">
        <v>33</v>
      </c>
      <c r="E11" s="36">
        <v>4</v>
      </c>
      <c r="F11" s="37">
        <v>30</v>
      </c>
      <c r="G11" s="37">
        <f t="shared" si="0"/>
        <v>120</v>
      </c>
      <c r="H11" s="38"/>
    </row>
    <row r="12" spans="2:8" ht="30" customHeight="1" x14ac:dyDescent="0.3">
      <c r="B12" s="35"/>
      <c r="C12" s="12" t="s">
        <v>12</v>
      </c>
      <c r="D12" s="35" t="s">
        <v>33</v>
      </c>
      <c r="E12" s="36">
        <v>3</v>
      </c>
      <c r="F12" s="37">
        <v>25</v>
      </c>
      <c r="G12" s="37">
        <f t="shared" si="0"/>
        <v>75</v>
      </c>
      <c r="H12" s="38"/>
    </row>
    <row r="13" spans="2:8" ht="30" customHeight="1" x14ac:dyDescent="0.3">
      <c r="B13" s="8"/>
      <c r="C13" s="9"/>
      <c r="D13" s="9"/>
      <c r="E13" s="9"/>
      <c r="F13" s="9"/>
      <c r="G13" s="10"/>
      <c r="H13" s="9"/>
    </row>
    <row r="14" spans="2:8" ht="30" customHeight="1" x14ac:dyDescent="0.3">
      <c r="B14" s="12" t="s">
        <v>3</v>
      </c>
      <c r="C14" s="12" t="s">
        <v>4</v>
      </c>
      <c r="D14" s="12" t="s">
        <v>5</v>
      </c>
      <c r="E14" s="12" t="s">
        <v>6</v>
      </c>
      <c r="F14" s="12" t="s">
        <v>7</v>
      </c>
    </row>
    <row r="15" spans="2:8" ht="30" customHeight="1" x14ac:dyDescent="0.3">
      <c r="B15" s="12" t="s">
        <v>31</v>
      </c>
      <c r="C15" s="35" t="s">
        <v>32</v>
      </c>
      <c r="D15" s="35" t="s">
        <v>32</v>
      </c>
      <c r="E15" s="35" t="s">
        <v>32</v>
      </c>
      <c r="F15" s="35" t="s">
        <v>32</v>
      </c>
    </row>
    <row r="16" spans="2:8" ht="30" customHeight="1" x14ac:dyDescent="0.3">
      <c r="B16" s="12" t="s">
        <v>41</v>
      </c>
      <c r="C16" s="36">
        <v>3</v>
      </c>
      <c r="D16" s="36">
        <v>4</v>
      </c>
      <c r="E16" s="36">
        <v>3</v>
      </c>
      <c r="F16" s="36">
        <v>4</v>
      </c>
    </row>
  </sheetData>
  <mergeCells count="1">
    <mergeCell ref="B2:C2"/>
  </mergeCells>
  <dataValidations count="4"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13" xr:uid="{C0B6C73E-AD20-4685-B085-C11EC8183FFA}"/>
    <dataValidation allowBlank="1" showInputMessage="1" showErrorMessage="1" prompt="Geben Sie in dieser Zelle das Datum ein." sqref="B2 D2" xr:uid="{3F100ADF-7719-4776-B48A-26E47AB24CA4}"/>
    <dataValidation allowBlank="1" showInputMessage="1" showErrorMessage="1" prompt="Der Titel dieses Arbeitsblatts befindet sich in dieser Zelle." sqref="B1" xr:uid="{7676786B-462E-46F0-AE66-8C318ADE1728}"/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8EC5B609-7EEC-41A6-A4D6-6044410392A4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E0C0E-DD79-457B-B77F-ACB6CE959A70}">
  <sheetPr>
    <pageSetUpPr fitToPage="1"/>
  </sheetPr>
  <dimension ref="B1:H14"/>
  <sheetViews>
    <sheetView workbookViewId="0">
      <selection activeCell="J10" sqref="J10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13.62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0</v>
      </c>
      <c r="E1" s="34" t="s">
        <v>47</v>
      </c>
      <c r="F1" s="33">
        <f>COUNTIF(B4:B12,"ja")</f>
        <v>3</v>
      </c>
    </row>
    <row r="2" spans="2:8" ht="46.15" customHeight="1" x14ac:dyDescent="0.3">
      <c r="B2" s="56"/>
      <c r="C2" s="56"/>
      <c r="D2" s="7"/>
    </row>
    <row r="3" spans="2:8" ht="30" customHeight="1" x14ac:dyDescent="0.3">
      <c r="B3" s="11" t="s">
        <v>2</v>
      </c>
      <c r="C3" s="12" t="s">
        <v>3</v>
      </c>
      <c r="D3" s="12" t="s">
        <v>31</v>
      </c>
      <c r="E3" s="12" t="s">
        <v>50</v>
      </c>
      <c r="F3" s="12" t="s">
        <v>51</v>
      </c>
      <c r="G3" s="12" t="s">
        <v>52</v>
      </c>
      <c r="H3" s="13" t="s">
        <v>44</v>
      </c>
    </row>
    <row r="4" spans="2:8" ht="30" customHeight="1" x14ac:dyDescent="0.3">
      <c r="B4" s="35" t="s">
        <v>48</v>
      </c>
      <c r="C4" s="35" t="s">
        <v>4</v>
      </c>
      <c r="D4" s="35" t="s">
        <v>32</v>
      </c>
      <c r="E4" s="37">
        <v>25</v>
      </c>
      <c r="F4" s="37">
        <v>26.522500000000001</v>
      </c>
      <c r="G4" s="37">
        <v>26.522500000000001</v>
      </c>
      <c r="H4" s="38"/>
    </row>
    <row r="5" spans="2:8" ht="30" customHeight="1" x14ac:dyDescent="0.3">
      <c r="B5" s="35"/>
      <c r="C5" s="35" t="s">
        <v>5</v>
      </c>
      <c r="D5" s="35" t="s">
        <v>32</v>
      </c>
      <c r="E5" s="37">
        <v>30</v>
      </c>
      <c r="F5" s="37">
        <v>31.827000000000002</v>
      </c>
      <c r="G5" s="37">
        <v>31.827000000000002</v>
      </c>
      <c r="H5" s="38"/>
    </row>
    <row r="6" spans="2:8" ht="30" customHeight="1" x14ac:dyDescent="0.3">
      <c r="B6" s="35"/>
      <c r="C6" s="35" t="s">
        <v>6</v>
      </c>
      <c r="D6" s="35" t="s">
        <v>32</v>
      </c>
      <c r="E6" s="37">
        <v>25</v>
      </c>
      <c r="F6" s="37">
        <v>25.75</v>
      </c>
      <c r="G6" s="37">
        <v>26.522500000000001</v>
      </c>
      <c r="H6" s="38"/>
    </row>
    <row r="7" spans="2:8" ht="30" customHeight="1" x14ac:dyDescent="0.3">
      <c r="B7" s="35" t="s">
        <v>48</v>
      </c>
      <c r="C7" s="35" t="s">
        <v>7</v>
      </c>
      <c r="D7" s="35" t="s">
        <v>32</v>
      </c>
      <c r="E7" s="37">
        <v>30</v>
      </c>
      <c r="F7" s="37">
        <v>30.900000000000002</v>
      </c>
      <c r="G7" s="37">
        <v>31.827000000000002</v>
      </c>
      <c r="H7" s="38"/>
    </row>
    <row r="8" spans="2:8" ht="30" customHeight="1" x14ac:dyDescent="0.3">
      <c r="B8" s="35"/>
      <c r="C8" s="35" t="s">
        <v>8</v>
      </c>
      <c r="D8" s="35" t="s">
        <v>32</v>
      </c>
      <c r="E8" s="37">
        <v>25</v>
      </c>
      <c r="F8" s="37">
        <v>27.037500000000001</v>
      </c>
      <c r="G8" s="37">
        <v>26.522500000000001</v>
      </c>
      <c r="H8" s="38"/>
    </row>
    <row r="9" spans="2:8" ht="30" customHeight="1" x14ac:dyDescent="0.3">
      <c r="B9" s="35"/>
      <c r="C9" s="35" t="s">
        <v>9</v>
      </c>
      <c r="D9" s="35" t="s">
        <v>33</v>
      </c>
      <c r="E9" s="37">
        <v>30</v>
      </c>
      <c r="F9" s="37">
        <v>32.445</v>
      </c>
      <c r="G9" s="37">
        <v>31.827000000000002</v>
      </c>
      <c r="H9" s="38"/>
    </row>
    <row r="10" spans="2:8" ht="30" customHeight="1" x14ac:dyDescent="0.3">
      <c r="B10" s="35" t="s">
        <v>48</v>
      </c>
      <c r="C10" s="35" t="s">
        <v>10</v>
      </c>
      <c r="D10" s="35" t="s">
        <v>33</v>
      </c>
      <c r="E10" s="37">
        <v>25</v>
      </c>
      <c r="F10" s="37">
        <v>25.75</v>
      </c>
      <c r="G10" s="37">
        <v>26.522500000000001</v>
      </c>
      <c r="H10" s="38"/>
    </row>
    <row r="11" spans="2:8" ht="30" customHeight="1" x14ac:dyDescent="0.3">
      <c r="B11" s="35"/>
      <c r="C11" s="35" t="s">
        <v>11</v>
      </c>
      <c r="D11" s="35" t="s">
        <v>33</v>
      </c>
      <c r="E11" s="37">
        <v>30</v>
      </c>
      <c r="F11" s="37">
        <v>32.445</v>
      </c>
      <c r="G11" s="37">
        <v>31.827000000000002</v>
      </c>
      <c r="H11" s="38"/>
    </row>
    <row r="12" spans="2:8" ht="30" customHeight="1" x14ac:dyDescent="0.3">
      <c r="B12" s="35"/>
      <c r="C12" s="35" t="s">
        <v>12</v>
      </c>
      <c r="D12" s="35" t="s">
        <v>33</v>
      </c>
      <c r="E12" s="37">
        <v>25</v>
      </c>
      <c r="F12" s="37">
        <v>27.037500000000001</v>
      </c>
      <c r="G12" s="37">
        <v>26.522500000000001</v>
      </c>
      <c r="H12" s="38"/>
    </row>
    <row r="13" spans="2:8" ht="30" customHeight="1" x14ac:dyDescent="0.3">
      <c r="B13" s="8"/>
      <c r="C13" s="9"/>
      <c r="D13" s="9"/>
      <c r="E13" s="9"/>
      <c r="F13" s="9"/>
      <c r="G13" s="10"/>
      <c r="H13" s="9"/>
    </row>
    <row r="14" spans="2:8" ht="30" customHeight="1" x14ac:dyDescent="0.3">
      <c r="E14" s="39"/>
    </row>
  </sheetData>
  <mergeCells count="1">
    <mergeCell ref="B2:C2"/>
  </mergeCells>
  <dataValidations disablePrompts="1" count="4"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278792B2-2C1F-432A-A355-6CC88C5BB56B}"/>
    <dataValidation allowBlank="1" showInputMessage="1" showErrorMessage="1" prompt="Der Titel dieses Arbeitsblatts befindet sich in dieser Zelle." sqref="B1" xr:uid="{BEF52A7D-6716-435B-A264-3D0A0221A806}"/>
    <dataValidation allowBlank="1" showInputMessage="1" showErrorMessage="1" prompt="Geben Sie in dieser Zelle das Datum ein." sqref="B2 D2" xr:uid="{CEDA5D65-6EEF-4085-AC62-2AB2A6104BB5}"/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13" xr:uid="{768AA4E9-E6E1-4594-988A-65D16C6B2F4C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0D12-4CEB-4836-9A72-5B1D9615DC78}">
  <sheetPr>
    <pageSetUpPr fitToPage="1"/>
  </sheetPr>
  <dimension ref="B1:H14"/>
  <sheetViews>
    <sheetView workbookViewId="0">
      <selection activeCell="K4" sqref="K4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13.62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0</v>
      </c>
      <c r="E1" s="34" t="s">
        <v>47</v>
      </c>
      <c r="F1" s="33">
        <f>COUNTIF(B4:B12,"ja")</f>
        <v>3</v>
      </c>
    </row>
    <row r="2" spans="2:8" ht="46.15" customHeight="1" x14ac:dyDescent="0.3">
      <c r="B2" s="56"/>
      <c r="C2" s="56"/>
      <c r="D2" s="7"/>
    </row>
    <row r="3" spans="2:8" ht="30" customHeight="1" x14ac:dyDescent="0.3">
      <c r="B3" s="11" t="s">
        <v>2</v>
      </c>
      <c r="C3" s="12" t="s">
        <v>3</v>
      </c>
      <c r="D3" s="12" t="s">
        <v>31</v>
      </c>
      <c r="E3" s="12" t="s">
        <v>50</v>
      </c>
      <c r="F3" s="12" t="s">
        <v>51</v>
      </c>
      <c r="G3" s="12" t="s">
        <v>52</v>
      </c>
      <c r="H3" s="13" t="s">
        <v>44</v>
      </c>
    </row>
    <row r="4" spans="2:8" ht="30" customHeight="1" x14ac:dyDescent="0.3">
      <c r="B4" s="35" t="s">
        <v>48</v>
      </c>
      <c r="C4" s="35" t="s">
        <v>4</v>
      </c>
      <c r="D4" s="35" t="s">
        <v>32</v>
      </c>
      <c r="E4" s="37">
        <v>25</v>
      </c>
      <c r="F4" s="37">
        <v>26.522500000000001</v>
      </c>
      <c r="G4" s="37">
        <v>26.522500000000001</v>
      </c>
      <c r="H4" s="38"/>
    </row>
    <row r="5" spans="2:8" ht="30" customHeight="1" x14ac:dyDescent="0.3">
      <c r="B5" s="35"/>
      <c r="C5" s="35" t="s">
        <v>5</v>
      </c>
      <c r="D5" s="35" t="s">
        <v>32</v>
      </c>
      <c r="E5" s="37">
        <v>30</v>
      </c>
      <c r="F5" s="37">
        <v>31.827000000000002</v>
      </c>
      <c r="G5" s="37">
        <v>31.827000000000002</v>
      </c>
      <c r="H5" s="38"/>
    </row>
    <row r="6" spans="2:8" ht="30" customHeight="1" x14ac:dyDescent="0.3">
      <c r="B6" s="35"/>
      <c r="C6" s="35" t="s">
        <v>6</v>
      </c>
      <c r="D6" s="35" t="s">
        <v>32</v>
      </c>
      <c r="E6" s="37">
        <v>25</v>
      </c>
      <c r="F6" s="37">
        <v>25.75</v>
      </c>
      <c r="G6" s="37">
        <v>26.522500000000001</v>
      </c>
      <c r="H6" s="38"/>
    </row>
    <row r="7" spans="2:8" ht="30" customHeight="1" x14ac:dyDescent="0.3">
      <c r="B7" s="35" t="s">
        <v>48</v>
      </c>
      <c r="C7" s="35" t="s">
        <v>7</v>
      </c>
      <c r="D7" s="35" t="s">
        <v>32</v>
      </c>
      <c r="E7" s="37">
        <v>30</v>
      </c>
      <c r="F7" s="37">
        <v>30.900000000000002</v>
      </c>
      <c r="G7" s="37">
        <v>31.827000000000002</v>
      </c>
      <c r="H7" s="38"/>
    </row>
    <row r="8" spans="2:8" ht="30" customHeight="1" x14ac:dyDescent="0.3">
      <c r="B8" s="35"/>
      <c r="C8" s="35" t="s">
        <v>8</v>
      </c>
      <c r="D8" s="35" t="s">
        <v>32</v>
      </c>
      <c r="E8" s="37">
        <v>25</v>
      </c>
      <c r="F8" s="37">
        <v>27.037500000000001</v>
      </c>
      <c r="G8" s="37">
        <v>26.522500000000001</v>
      </c>
      <c r="H8" s="38" t="s">
        <v>45</v>
      </c>
    </row>
    <row r="9" spans="2:8" ht="30" customHeight="1" x14ac:dyDescent="0.3">
      <c r="B9" s="35"/>
      <c r="C9" s="35" t="s">
        <v>9</v>
      </c>
      <c r="D9" s="35" t="s">
        <v>33</v>
      </c>
      <c r="E9" s="37">
        <v>30</v>
      </c>
      <c r="F9" s="37">
        <v>32.445</v>
      </c>
      <c r="G9" s="37">
        <v>31.827000000000002</v>
      </c>
      <c r="H9" s="38"/>
    </row>
    <row r="10" spans="2:8" ht="30" customHeight="1" x14ac:dyDescent="0.3">
      <c r="B10" s="35" t="s">
        <v>48</v>
      </c>
      <c r="C10" s="35" t="s">
        <v>10</v>
      </c>
      <c r="D10" s="35" t="s">
        <v>33</v>
      </c>
      <c r="E10" s="37">
        <v>25</v>
      </c>
      <c r="F10" s="37">
        <v>25.75</v>
      </c>
      <c r="G10" s="37">
        <v>26.522500000000001</v>
      </c>
      <c r="H10" s="38"/>
    </row>
    <row r="11" spans="2:8" ht="30" customHeight="1" x14ac:dyDescent="0.3">
      <c r="B11" s="35"/>
      <c r="C11" s="35" t="s">
        <v>11</v>
      </c>
      <c r="D11" s="35" t="s">
        <v>33</v>
      </c>
      <c r="E11" s="37">
        <v>30</v>
      </c>
      <c r="F11" s="37">
        <v>32.445</v>
      </c>
      <c r="G11" s="37">
        <v>31.827000000000002</v>
      </c>
      <c r="H11" s="38"/>
    </row>
    <row r="12" spans="2:8" ht="30" customHeight="1" x14ac:dyDescent="0.3">
      <c r="B12" s="35"/>
      <c r="C12" s="35" t="s">
        <v>12</v>
      </c>
      <c r="D12" s="35" t="s">
        <v>33</v>
      </c>
      <c r="E12" s="37">
        <v>25</v>
      </c>
      <c r="F12" s="37">
        <v>27.037500000000001</v>
      </c>
      <c r="G12" s="37">
        <v>26.522500000000001</v>
      </c>
      <c r="H12" s="38"/>
    </row>
    <row r="13" spans="2:8" ht="30" customHeight="1" x14ac:dyDescent="0.3">
      <c r="B13" s="8"/>
      <c r="C13" s="9"/>
      <c r="D13" s="9"/>
      <c r="E13" s="9"/>
      <c r="F13" s="9"/>
      <c r="G13" s="10"/>
      <c r="H13" s="9"/>
    </row>
    <row r="14" spans="2:8" ht="30" customHeight="1" x14ac:dyDescent="0.3">
      <c r="E14" s="39"/>
    </row>
  </sheetData>
  <mergeCells count="1">
    <mergeCell ref="B2:C2"/>
  </mergeCells>
  <dataValidations disablePrompts="1" count="4"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13" xr:uid="{AB1C3176-2958-4E6E-B045-156D2C2DF65E}"/>
    <dataValidation allowBlank="1" showInputMessage="1" showErrorMessage="1" prompt="Geben Sie in dieser Zelle das Datum ein." sqref="B2 D2" xr:uid="{F2E2F846-21DF-4864-9FD6-4EA4F76786FF}"/>
    <dataValidation allowBlank="1" showInputMessage="1" showErrorMessage="1" prompt="Der Titel dieses Arbeitsblatts befindet sich in dieser Zelle." sqref="B1" xr:uid="{775F885B-A489-46A7-A08C-3D8C816BA20B}"/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14DC3FE5-1095-4E39-B1A1-E28DCC8A806B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55BD9855-7B3D-47C9-AE04-BCB67FBCDE5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 (2)'!E4:G4</xm:f>
              <xm:sqref>H4</xm:sqref>
            </x14:sparkline>
            <x14:sparkline>
              <xm:f>'3 (2)'!E5:G5</xm:f>
              <xm:sqref>H5</xm:sqref>
            </x14:sparkline>
            <x14:sparkline>
              <xm:f>'3 (2)'!E6:G6</xm:f>
              <xm:sqref>H6</xm:sqref>
            </x14:sparkline>
            <x14:sparkline>
              <xm:f>'3 (2)'!E7:G7</xm:f>
              <xm:sqref>H7</xm:sqref>
            </x14:sparkline>
            <x14:sparkline>
              <xm:f>'3 (2)'!E8:G8</xm:f>
              <xm:sqref>H8</xm:sqref>
            </x14:sparkline>
            <x14:sparkline>
              <xm:f>'3 (2)'!E9:G9</xm:f>
              <xm:sqref>H9</xm:sqref>
            </x14:sparkline>
            <x14:sparkline>
              <xm:f>'3 (2)'!E10:G10</xm:f>
              <xm:sqref>H10</xm:sqref>
            </x14:sparkline>
            <x14:sparkline>
              <xm:f>'3 (2)'!E11:G11</xm:f>
              <xm:sqref>H11</xm:sqref>
            </x14:sparkline>
            <x14:sparkline>
              <xm:f>'3 (2)'!E12:G12</xm:f>
              <xm:sqref>H12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1B27F-E7A8-4A04-9614-7B083B6B50CF}">
  <sheetPr>
    <pageSetUpPr fitToPage="1"/>
  </sheetPr>
  <dimension ref="B1:H14"/>
  <sheetViews>
    <sheetView workbookViewId="0">
      <selection activeCell="H4" sqref="H4:H12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13.62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0</v>
      </c>
      <c r="E1" s="34" t="s">
        <v>47</v>
      </c>
      <c r="F1" s="33">
        <f>COUNTIF(B4:B12,"ja")</f>
        <v>3</v>
      </c>
    </row>
    <row r="2" spans="2:8" ht="46.15" customHeight="1" x14ac:dyDescent="0.3">
      <c r="B2" s="56"/>
      <c r="C2" s="56"/>
      <c r="D2" s="7"/>
    </row>
    <row r="3" spans="2:8" ht="30" customHeight="1" x14ac:dyDescent="0.3">
      <c r="B3" s="11" t="s">
        <v>2</v>
      </c>
      <c r="C3" s="12" t="s">
        <v>3</v>
      </c>
      <c r="D3" s="12" t="s">
        <v>31</v>
      </c>
      <c r="E3" s="12" t="s">
        <v>50</v>
      </c>
      <c r="F3" s="12" t="s">
        <v>51</v>
      </c>
      <c r="G3" s="12" t="s">
        <v>52</v>
      </c>
      <c r="H3" s="13" t="s">
        <v>44</v>
      </c>
    </row>
    <row r="4" spans="2:8" ht="30" customHeight="1" x14ac:dyDescent="0.3">
      <c r="B4" s="35" t="s">
        <v>48</v>
      </c>
      <c r="C4" s="35" t="s">
        <v>4</v>
      </c>
      <c r="D4" s="35" t="s">
        <v>32</v>
      </c>
      <c r="E4" s="37">
        <v>25</v>
      </c>
      <c r="F4" s="37">
        <v>26.522500000000001</v>
      </c>
      <c r="G4" s="37">
        <v>26.522500000000001</v>
      </c>
      <c r="H4" s="38"/>
    </row>
    <row r="5" spans="2:8" ht="30" customHeight="1" x14ac:dyDescent="0.3">
      <c r="B5" s="35"/>
      <c r="C5" s="35" t="s">
        <v>5</v>
      </c>
      <c r="D5" s="35" t="s">
        <v>32</v>
      </c>
      <c r="E5" s="37">
        <v>30</v>
      </c>
      <c r="F5" s="37">
        <v>31.827000000000002</v>
      </c>
      <c r="G5" s="37">
        <v>31.827000000000002</v>
      </c>
      <c r="H5" s="38"/>
    </row>
    <row r="6" spans="2:8" ht="30" customHeight="1" x14ac:dyDescent="0.3">
      <c r="B6" s="35"/>
      <c r="C6" s="35" t="s">
        <v>6</v>
      </c>
      <c r="D6" s="35" t="s">
        <v>32</v>
      </c>
      <c r="E6" s="37">
        <v>25</v>
      </c>
      <c r="F6" s="37">
        <v>25.75</v>
      </c>
      <c r="G6" s="37">
        <v>26.522500000000001</v>
      </c>
      <c r="H6" s="38"/>
    </row>
    <row r="7" spans="2:8" ht="30" customHeight="1" x14ac:dyDescent="0.3">
      <c r="B7" s="35" t="s">
        <v>48</v>
      </c>
      <c r="C7" s="35" t="s">
        <v>7</v>
      </c>
      <c r="D7" s="35" t="s">
        <v>32</v>
      </c>
      <c r="E7" s="37">
        <v>30</v>
      </c>
      <c r="F7" s="37">
        <v>30.900000000000002</v>
      </c>
      <c r="G7" s="37">
        <v>31.827000000000002</v>
      </c>
      <c r="H7" s="38"/>
    </row>
    <row r="8" spans="2:8" ht="30" customHeight="1" x14ac:dyDescent="0.3">
      <c r="B8" s="35"/>
      <c r="C8" s="35" t="s">
        <v>8</v>
      </c>
      <c r="D8" s="35" t="s">
        <v>32</v>
      </c>
      <c r="E8" s="37">
        <v>25</v>
      </c>
      <c r="F8" s="37">
        <v>27.037500000000001</v>
      </c>
      <c r="G8" s="37">
        <v>26.522500000000001</v>
      </c>
      <c r="H8" s="38" t="s">
        <v>45</v>
      </c>
    </row>
    <row r="9" spans="2:8" ht="30" customHeight="1" x14ac:dyDescent="0.3">
      <c r="B9" s="35"/>
      <c r="C9" s="35" t="s">
        <v>9</v>
      </c>
      <c r="D9" s="35" t="s">
        <v>33</v>
      </c>
      <c r="E9" s="37">
        <v>30</v>
      </c>
      <c r="F9" s="37">
        <v>32.445</v>
      </c>
      <c r="G9" s="37">
        <v>31.827000000000002</v>
      </c>
      <c r="H9" s="38"/>
    </row>
    <row r="10" spans="2:8" ht="30" customHeight="1" x14ac:dyDescent="0.3">
      <c r="B10" s="35" t="s">
        <v>48</v>
      </c>
      <c r="C10" s="35" t="s">
        <v>10</v>
      </c>
      <c r="D10" s="35" t="s">
        <v>33</v>
      </c>
      <c r="E10" s="37">
        <v>25</v>
      </c>
      <c r="F10" s="37">
        <v>25.75</v>
      </c>
      <c r="G10" s="37">
        <v>26.522500000000001</v>
      </c>
      <c r="H10" s="38"/>
    </row>
    <row r="11" spans="2:8" ht="30" customHeight="1" x14ac:dyDescent="0.3">
      <c r="B11" s="35"/>
      <c r="C11" s="35" t="s">
        <v>11</v>
      </c>
      <c r="D11" s="35" t="s">
        <v>33</v>
      </c>
      <c r="E11" s="37">
        <v>30</v>
      </c>
      <c r="F11" s="37">
        <v>32.445</v>
      </c>
      <c r="G11" s="37">
        <v>31.827000000000002</v>
      </c>
      <c r="H11" s="38"/>
    </row>
    <row r="12" spans="2:8" ht="30" customHeight="1" x14ac:dyDescent="0.3">
      <c r="B12" s="35"/>
      <c r="C12" s="35" t="s">
        <v>12</v>
      </c>
      <c r="D12" s="35" t="s">
        <v>33</v>
      </c>
      <c r="E12" s="37">
        <v>25</v>
      </c>
      <c r="F12" s="37">
        <v>27.037500000000001</v>
      </c>
      <c r="G12" s="37">
        <v>26.522500000000001</v>
      </c>
      <c r="H12" s="38"/>
    </row>
    <row r="13" spans="2:8" ht="30" customHeight="1" x14ac:dyDescent="0.3">
      <c r="B13" s="8"/>
      <c r="C13" s="9"/>
      <c r="D13" s="9"/>
      <c r="E13" s="9"/>
      <c r="F13" s="9"/>
      <c r="G13" s="10"/>
      <c r="H13" s="9"/>
    </row>
    <row r="14" spans="2:8" ht="30" customHeight="1" x14ac:dyDescent="0.3">
      <c r="E14" s="39"/>
    </row>
  </sheetData>
  <mergeCells count="1">
    <mergeCell ref="B2:C2"/>
  </mergeCells>
  <dataValidations count="4"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0042084E-33CA-41A8-B128-CDE4E8F00C29}"/>
    <dataValidation allowBlank="1" showInputMessage="1" showErrorMessage="1" prompt="Der Titel dieses Arbeitsblatts befindet sich in dieser Zelle." sqref="B1" xr:uid="{7E1415DC-4A94-4761-819E-29213119C52F}"/>
    <dataValidation allowBlank="1" showInputMessage="1" showErrorMessage="1" prompt="Geben Sie in dieser Zelle das Datum ein." sqref="B2 D2" xr:uid="{B85F38A1-2590-47B5-971A-743086FAF722}"/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13" xr:uid="{7753D41D-440E-4D32-8A51-0D7651AEC464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high="1" low="1" xr2:uid="{0A43AD82-B4A9-469F-B53E-52F952C7804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FF0000"/>
          <x14:colorLow rgb="FF00B050"/>
          <x14:sparklines>
            <x14:sparkline>
              <xm:f>'3 Lösung'!E4:G4</xm:f>
              <xm:sqref>H4</xm:sqref>
            </x14:sparkline>
            <x14:sparkline>
              <xm:f>'3 Lösung'!E5:G5</xm:f>
              <xm:sqref>H5</xm:sqref>
            </x14:sparkline>
            <x14:sparkline>
              <xm:f>'3 Lösung'!E6:G6</xm:f>
              <xm:sqref>H6</xm:sqref>
            </x14:sparkline>
            <x14:sparkline>
              <xm:f>'3 Lösung'!E7:G7</xm:f>
              <xm:sqref>H7</xm:sqref>
            </x14:sparkline>
            <x14:sparkline>
              <xm:f>'3 Lösung'!E8:G8</xm:f>
              <xm:sqref>H8</xm:sqref>
            </x14:sparkline>
            <x14:sparkline>
              <xm:f>'3 Lösung'!E9:G9</xm:f>
              <xm:sqref>H9</xm:sqref>
            </x14:sparkline>
            <x14:sparkline>
              <xm:f>'3 Lösung'!E10:G10</xm:f>
              <xm:sqref>H10</xm:sqref>
            </x14:sparkline>
            <x14:sparkline>
              <xm:f>'3 Lösung'!E11:G11</xm:f>
              <xm:sqref>H11</xm:sqref>
            </x14:sparkline>
            <x14:sparkline>
              <xm:f>'3 Lösung'!E12:G12</xm:f>
              <xm:sqref>H12</xm:sqref>
            </x14:sparkline>
          </x14:sparklines>
        </x14:sparklineGroup>
      </x14:sparklineGroup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5C59D-6476-440C-869F-5A6A683A914E}">
  <sheetPr>
    <pageSetUpPr fitToPage="1"/>
  </sheetPr>
  <dimension ref="B1:H13"/>
  <sheetViews>
    <sheetView workbookViewId="0">
      <selection activeCell="E6" sqref="E6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13.62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0</v>
      </c>
      <c r="E1" s="34" t="s">
        <v>47</v>
      </c>
      <c r="F1" s="33">
        <f>COUNTIF(B4:B12,"ja")</f>
        <v>3</v>
      </c>
    </row>
    <row r="2" spans="2:8" ht="60.6" customHeight="1" x14ac:dyDescent="0.3">
      <c r="B2" s="56"/>
      <c r="C2" s="56"/>
      <c r="D2" s="7"/>
    </row>
    <row r="3" spans="2:8" ht="30" customHeight="1" x14ac:dyDescent="0.3">
      <c r="B3" s="11" t="s">
        <v>2</v>
      </c>
      <c r="C3" s="12" t="s">
        <v>3</v>
      </c>
      <c r="D3" s="12" t="s">
        <v>31</v>
      </c>
      <c r="E3" s="12" t="s">
        <v>41</v>
      </c>
      <c r="F3" s="12" t="s">
        <v>49</v>
      </c>
      <c r="G3" s="12" t="s">
        <v>42</v>
      </c>
      <c r="H3" s="13" t="s">
        <v>44</v>
      </c>
    </row>
    <row r="4" spans="2:8" ht="30" customHeight="1" x14ac:dyDescent="0.3">
      <c r="B4" s="35" t="s">
        <v>48</v>
      </c>
      <c r="C4" s="35" t="s">
        <v>4</v>
      </c>
      <c r="D4" s="35" t="s">
        <v>32</v>
      </c>
      <c r="E4" s="36">
        <v>3</v>
      </c>
      <c r="F4" s="37">
        <v>25</v>
      </c>
      <c r="G4" s="37">
        <f>E4*F4</f>
        <v>75</v>
      </c>
      <c r="H4" s="38"/>
    </row>
    <row r="5" spans="2:8" ht="30" customHeight="1" x14ac:dyDescent="0.3">
      <c r="B5" s="35"/>
      <c r="C5" s="35" t="s">
        <v>5</v>
      </c>
      <c r="D5" s="35" t="s">
        <v>32</v>
      </c>
      <c r="E5" s="36">
        <v>4</v>
      </c>
      <c r="F5" s="37">
        <v>30</v>
      </c>
      <c r="G5" s="37">
        <f t="shared" ref="G5:G12" si="0">E5*F5</f>
        <v>120</v>
      </c>
      <c r="H5" s="38"/>
    </row>
    <row r="6" spans="2:8" ht="30" customHeight="1" x14ac:dyDescent="0.3">
      <c r="B6" s="35"/>
      <c r="C6" s="35" t="s">
        <v>6</v>
      </c>
      <c r="D6" s="35" t="s">
        <v>32</v>
      </c>
      <c r="E6" s="36">
        <v>3</v>
      </c>
      <c r="F6" s="37">
        <v>25</v>
      </c>
      <c r="G6" s="37">
        <f t="shared" si="0"/>
        <v>75</v>
      </c>
      <c r="H6" s="38"/>
    </row>
    <row r="7" spans="2:8" ht="30" customHeight="1" x14ac:dyDescent="0.3">
      <c r="B7" s="35" t="s">
        <v>48</v>
      </c>
      <c r="C7" s="35" t="s">
        <v>7</v>
      </c>
      <c r="D7" s="35" t="s">
        <v>32</v>
      </c>
      <c r="E7" s="36">
        <v>4</v>
      </c>
      <c r="F7" s="37">
        <v>30</v>
      </c>
      <c r="G7" s="37">
        <f t="shared" si="0"/>
        <v>120</v>
      </c>
      <c r="H7" s="38"/>
    </row>
    <row r="8" spans="2:8" ht="30" customHeight="1" x14ac:dyDescent="0.3">
      <c r="B8" s="35"/>
      <c r="C8" s="35" t="s">
        <v>8</v>
      </c>
      <c r="D8" s="35" t="s">
        <v>32</v>
      </c>
      <c r="E8" s="36">
        <v>3</v>
      </c>
      <c r="F8" s="37">
        <v>25</v>
      </c>
      <c r="G8" s="37">
        <f t="shared" si="0"/>
        <v>75</v>
      </c>
      <c r="H8" s="38" t="s">
        <v>45</v>
      </c>
    </row>
    <row r="9" spans="2:8" ht="30" customHeight="1" x14ac:dyDescent="0.3">
      <c r="B9" s="35"/>
      <c r="C9" s="35" t="s">
        <v>9</v>
      </c>
      <c r="D9" s="35" t="s">
        <v>33</v>
      </c>
      <c r="E9" s="36"/>
      <c r="F9" s="37">
        <v>30</v>
      </c>
      <c r="G9" s="37">
        <f t="shared" si="0"/>
        <v>0</v>
      </c>
      <c r="H9" s="38"/>
    </row>
    <row r="10" spans="2:8" ht="30" customHeight="1" x14ac:dyDescent="0.3">
      <c r="B10" s="35" t="s">
        <v>48</v>
      </c>
      <c r="C10" s="35" t="s">
        <v>10</v>
      </c>
      <c r="D10" s="35" t="s">
        <v>33</v>
      </c>
      <c r="E10" s="36">
        <v>3</v>
      </c>
      <c r="F10" s="37">
        <v>25</v>
      </c>
      <c r="G10" s="37">
        <f t="shared" si="0"/>
        <v>75</v>
      </c>
      <c r="H10" s="38"/>
    </row>
    <row r="11" spans="2:8" ht="30" customHeight="1" x14ac:dyDescent="0.3">
      <c r="B11" s="35"/>
      <c r="C11" s="35" t="s">
        <v>11</v>
      </c>
      <c r="D11" s="35" t="s">
        <v>33</v>
      </c>
      <c r="E11" s="36">
        <v>4</v>
      </c>
      <c r="F11" s="37">
        <v>30</v>
      </c>
      <c r="G11" s="37">
        <f t="shared" si="0"/>
        <v>120</v>
      </c>
      <c r="H11" s="38"/>
    </row>
    <row r="12" spans="2:8" ht="30" customHeight="1" x14ac:dyDescent="0.3">
      <c r="B12" s="35"/>
      <c r="C12" s="35" t="s">
        <v>12</v>
      </c>
      <c r="D12" s="35" t="s">
        <v>33</v>
      </c>
      <c r="E12" s="36">
        <v>3</v>
      </c>
      <c r="F12" s="37">
        <v>25</v>
      </c>
      <c r="G12" s="37">
        <f t="shared" si="0"/>
        <v>75</v>
      </c>
      <c r="H12" s="38"/>
    </row>
    <row r="13" spans="2:8" ht="30" customHeight="1" x14ac:dyDescent="0.3">
      <c r="B13" s="8"/>
      <c r="C13" s="9"/>
      <c r="D13" s="9"/>
      <c r="E13" s="9"/>
      <c r="F13" s="9"/>
      <c r="G13" s="10"/>
      <c r="H13" s="9"/>
    </row>
  </sheetData>
  <mergeCells count="1">
    <mergeCell ref="B2:C2"/>
  </mergeCells>
  <dataValidations count="4"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E86CB364-8F8E-4027-ACF6-A45E735FAFCC}"/>
    <dataValidation allowBlank="1" showInputMessage="1" showErrorMessage="1" prompt="Der Titel dieses Arbeitsblatts befindet sich in dieser Zelle." sqref="B1" xr:uid="{C20541D7-D76A-4DC1-BF38-CBA5760F327C}"/>
    <dataValidation allowBlank="1" showInputMessage="1" showErrorMessage="1" prompt="Geben Sie in dieser Zelle das Datum ein." sqref="B2 D2" xr:uid="{612C13A7-E110-4092-BD03-C1C9846BC30B}"/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13" xr:uid="{B8B0424F-56D3-4E81-ABBC-F80C6CAFC34B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AB392-7F97-47C0-A7E8-A4347800EDDB}">
  <sheetPr>
    <pageSetUpPr fitToPage="1"/>
  </sheetPr>
  <dimension ref="B1:H13"/>
  <sheetViews>
    <sheetView workbookViewId="0">
      <selection activeCell="E5" sqref="E5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13.62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0</v>
      </c>
      <c r="E1" s="34" t="s">
        <v>47</v>
      </c>
      <c r="F1" s="33">
        <f>COUNTIF(B4:B12,"ja")</f>
        <v>3</v>
      </c>
    </row>
    <row r="2" spans="2:8" ht="46.15" customHeight="1" x14ac:dyDescent="0.3">
      <c r="B2" s="56"/>
      <c r="C2" s="56"/>
      <c r="D2" s="7"/>
    </row>
    <row r="3" spans="2:8" ht="30" customHeight="1" x14ac:dyDescent="0.3">
      <c r="B3" s="11" t="s">
        <v>2</v>
      </c>
      <c r="C3" s="12" t="s">
        <v>3</v>
      </c>
      <c r="D3" s="12" t="s">
        <v>31</v>
      </c>
      <c r="E3" s="12" t="s">
        <v>41</v>
      </c>
      <c r="F3" s="12" t="s">
        <v>49</v>
      </c>
      <c r="G3" s="12" t="s">
        <v>42</v>
      </c>
      <c r="H3" s="13" t="s">
        <v>44</v>
      </c>
    </row>
    <row r="4" spans="2:8" ht="30" customHeight="1" x14ac:dyDescent="0.3">
      <c r="B4" s="35" t="s">
        <v>48</v>
      </c>
      <c r="C4" s="35" t="s">
        <v>4</v>
      </c>
      <c r="D4" s="35" t="s">
        <v>32</v>
      </c>
      <c r="E4" s="36">
        <v>3</v>
      </c>
      <c r="F4" s="37">
        <v>25</v>
      </c>
      <c r="G4" s="37">
        <f>E4*F4</f>
        <v>75</v>
      </c>
      <c r="H4" s="38"/>
    </row>
    <row r="5" spans="2:8" ht="30" customHeight="1" x14ac:dyDescent="0.3">
      <c r="B5" s="35"/>
      <c r="C5" s="35" t="s">
        <v>5</v>
      </c>
      <c r="D5" s="35" t="s">
        <v>32</v>
      </c>
      <c r="E5" s="36">
        <v>4</v>
      </c>
      <c r="F5" s="37">
        <v>30</v>
      </c>
      <c r="G5" s="37">
        <f t="shared" ref="G5:G12" si="0">E5*F5</f>
        <v>120</v>
      </c>
      <c r="H5" s="38"/>
    </row>
    <row r="6" spans="2:8" ht="30" customHeight="1" x14ac:dyDescent="0.3">
      <c r="B6" s="35"/>
      <c r="C6" s="35" t="s">
        <v>6</v>
      </c>
      <c r="D6" s="35" t="s">
        <v>32</v>
      </c>
      <c r="E6" s="36">
        <v>3</v>
      </c>
      <c r="F6" s="37">
        <v>25</v>
      </c>
      <c r="G6" s="37">
        <f t="shared" si="0"/>
        <v>75</v>
      </c>
      <c r="H6" s="38"/>
    </row>
    <row r="7" spans="2:8" ht="30" customHeight="1" x14ac:dyDescent="0.3">
      <c r="B7" s="35" t="s">
        <v>48</v>
      </c>
      <c r="C7" s="35" t="s">
        <v>7</v>
      </c>
      <c r="D7" s="35" t="s">
        <v>32</v>
      </c>
      <c r="E7" s="36">
        <v>4</v>
      </c>
      <c r="F7" s="37">
        <v>30</v>
      </c>
      <c r="G7" s="37">
        <f t="shared" si="0"/>
        <v>120</v>
      </c>
      <c r="H7" s="38"/>
    </row>
    <row r="8" spans="2:8" ht="30" customHeight="1" x14ac:dyDescent="0.3">
      <c r="B8" s="35"/>
      <c r="C8" s="35" t="s">
        <v>8</v>
      </c>
      <c r="D8" s="35" t="s">
        <v>32</v>
      </c>
      <c r="E8" s="36">
        <v>3</v>
      </c>
      <c r="F8" s="37">
        <v>25</v>
      </c>
      <c r="G8" s="37">
        <f t="shared" si="0"/>
        <v>75</v>
      </c>
      <c r="H8" s="38" t="s">
        <v>45</v>
      </c>
    </row>
    <row r="9" spans="2:8" ht="30" customHeight="1" x14ac:dyDescent="0.3">
      <c r="B9" s="35"/>
      <c r="C9" s="35" t="s">
        <v>9</v>
      </c>
      <c r="D9" s="35" t="s">
        <v>33</v>
      </c>
      <c r="E9" s="36"/>
      <c r="F9" s="37">
        <v>30</v>
      </c>
      <c r="G9" s="37">
        <f t="shared" si="0"/>
        <v>0</v>
      </c>
      <c r="H9" s="38"/>
    </row>
    <row r="10" spans="2:8" ht="30" customHeight="1" x14ac:dyDescent="0.3">
      <c r="B10" s="35" t="s">
        <v>48</v>
      </c>
      <c r="C10" s="35" t="s">
        <v>10</v>
      </c>
      <c r="D10" s="35" t="s">
        <v>33</v>
      </c>
      <c r="E10" s="36">
        <v>3</v>
      </c>
      <c r="F10" s="37">
        <v>25</v>
      </c>
      <c r="G10" s="37">
        <f t="shared" si="0"/>
        <v>75</v>
      </c>
      <c r="H10" s="38"/>
    </row>
    <row r="11" spans="2:8" ht="30" customHeight="1" x14ac:dyDescent="0.3">
      <c r="B11" s="35"/>
      <c r="C11" s="35" t="s">
        <v>11</v>
      </c>
      <c r="D11" s="35" t="s">
        <v>33</v>
      </c>
      <c r="E11" s="36">
        <v>4</v>
      </c>
      <c r="F11" s="37">
        <v>30</v>
      </c>
      <c r="G11" s="37">
        <f t="shared" si="0"/>
        <v>120</v>
      </c>
      <c r="H11" s="38"/>
    </row>
    <row r="12" spans="2:8" ht="30" customHeight="1" x14ac:dyDescent="0.3">
      <c r="B12" s="35"/>
      <c r="C12" s="35" t="s">
        <v>12</v>
      </c>
      <c r="D12" s="35" t="s">
        <v>33</v>
      </c>
      <c r="E12" s="36">
        <v>3</v>
      </c>
      <c r="F12" s="37">
        <v>25</v>
      </c>
      <c r="G12" s="37">
        <f t="shared" si="0"/>
        <v>75</v>
      </c>
      <c r="H12" s="38"/>
    </row>
    <row r="13" spans="2:8" ht="30" customHeight="1" x14ac:dyDescent="0.3">
      <c r="B13" s="8"/>
      <c r="C13" s="9"/>
      <c r="D13" s="9"/>
      <c r="E13" s="9"/>
      <c r="F13" s="9"/>
      <c r="G13" s="10"/>
      <c r="H13" s="9"/>
    </row>
  </sheetData>
  <mergeCells count="1">
    <mergeCell ref="B2:C2"/>
  </mergeCells>
  <dataValidations count="5"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13" xr:uid="{92D9AE19-B140-45F4-8466-CA72362924E1}"/>
    <dataValidation allowBlank="1" showInputMessage="1" showErrorMessage="1" prompt="Geben Sie in dieser Zelle das Datum ein." sqref="B2 D2" xr:uid="{2760F908-C7C8-4A31-B887-376F08307DF3}"/>
    <dataValidation allowBlank="1" showInputMessage="1" showErrorMessage="1" prompt="Der Titel dieses Arbeitsblatts befindet sich in dieser Zelle." sqref="B1" xr:uid="{EFBCC042-2A5F-4D7F-8351-F6744EFBD6CF}"/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F417504F-3619-4957-A9B3-E9D226DDEBE9}"/>
    <dataValidation type="whole" operator="greaterThanOrEqual" allowBlank="1" showInputMessage="1" showErrorMessage="1" sqref="E4:E12" xr:uid="{6A82EAD0-81FF-46FF-AB91-06EF74568060}">
      <formula1>1</formula1>
    </dataValidation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99C2-B483-4A96-94D6-E9AAEB0F8EC9}">
  <sheetPr>
    <pageSetUpPr fitToPage="1"/>
  </sheetPr>
  <dimension ref="B1:H13"/>
  <sheetViews>
    <sheetView workbookViewId="0">
      <selection activeCell="B4" sqref="B4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13.62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0</v>
      </c>
      <c r="E1" s="34" t="s">
        <v>47</v>
      </c>
      <c r="F1" s="33">
        <f>COUNTIF(B4:B12,"ja")</f>
        <v>3</v>
      </c>
    </row>
    <row r="2" spans="2:8" ht="46.15" customHeight="1" x14ac:dyDescent="0.3">
      <c r="B2" s="56"/>
      <c r="C2" s="56"/>
      <c r="D2" s="46"/>
    </row>
    <row r="3" spans="2:8" ht="30" customHeight="1" x14ac:dyDescent="0.3">
      <c r="B3" s="11" t="s">
        <v>2</v>
      </c>
      <c r="C3" s="12" t="s">
        <v>3</v>
      </c>
      <c r="D3" s="12" t="s">
        <v>31</v>
      </c>
      <c r="E3" s="12" t="s">
        <v>41</v>
      </c>
      <c r="F3" s="12" t="s">
        <v>49</v>
      </c>
      <c r="G3" s="12" t="s">
        <v>42</v>
      </c>
      <c r="H3" s="13" t="s">
        <v>44</v>
      </c>
    </row>
    <row r="4" spans="2:8" ht="30" customHeight="1" x14ac:dyDescent="0.3">
      <c r="B4" s="35" t="s">
        <v>48</v>
      </c>
      <c r="C4" s="35" t="s">
        <v>4</v>
      </c>
      <c r="D4" s="35" t="s">
        <v>32</v>
      </c>
      <c r="E4" s="36">
        <v>3</v>
      </c>
      <c r="F4" s="37">
        <v>25</v>
      </c>
      <c r="G4" s="37">
        <f>E4*F4</f>
        <v>75</v>
      </c>
      <c r="H4" s="38"/>
    </row>
    <row r="5" spans="2:8" ht="30" customHeight="1" x14ac:dyDescent="0.3">
      <c r="B5" s="35"/>
      <c r="C5" s="35" t="s">
        <v>5</v>
      </c>
      <c r="D5" s="35" t="s">
        <v>32</v>
      </c>
      <c r="E5" s="36">
        <v>4</v>
      </c>
      <c r="F5" s="37">
        <v>30</v>
      </c>
      <c r="G5" s="37">
        <f t="shared" ref="G5:G12" si="0">E5*F5</f>
        <v>120</v>
      </c>
      <c r="H5" s="38"/>
    </row>
    <row r="6" spans="2:8" ht="30" customHeight="1" x14ac:dyDescent="0.3">
      <c r="B6" s="35"/>
      <c r="C6" s="35" t="s">
        <v>6</v>
      </c>
      <c r="D6" s="35" t="s">
        <v>32</v>
      </c>
      <c r="E6" s="36">
        <v>3</v>
      </c>
      <c r="F6" s="37">
        <v>25</v>
      </c>
      <c r="G6" s="37">
        <f t="shared" si="0"/>
        <v>75</v>
      </c>
      <c r="H6" s="38"/>
    </row>
    <row r="7" spans="2:8" ht="30" customHeight="1" x14ac:dyDescent="0.3">
      <c r="B7" s="35" t="s">
        <v>48</v>
      </c>
      <c r="C7" s="35" t="s">
        <v>7</v>
      </c>
      <c r="D7" s="35" t="s">
        <v>32</v>
      </c>
      <c r="E7" s="36">
        <v>4</v>
      </c>
      <c r="F7" s="37">
        <v>30</v>
      </c>
      <c r="G7" s="37">
        <f t="shared" si="0"/>
        <v>120</v>
      </c>
      <c r="H7" s="38"/>
    </row>
    <row r="8" spans="2:8" ht="30" customHeight="1" x14ac:dyDescent="0.3">
      <c r="B8" s="35"/>
      <c r="C8" s="35" t="s">
        <v>8</v>
      </c>
      <c r="D8" s="35" t="s">
        <v>32</v>
      </c>
      <c r="E8" s="36">
        <v>3</v>
      </c>
      <c r="F8" s="37">
        <v>25</v>
      </c>
      <c r="G8" s="37">
        <f t="shared" si="0"/>
        <v>75</v>
      </c>
      <c r="H8" s="38" t="s">
        <v>45</v>
      </c>
    </row>
    <row r="9" spans="2:8" ht="30" customHeight="1" x14ac:dyDescent="0.3">
      <c r="B9" s="35"/>
      <c r="C9" s="35" t="s">
        <v>9</v>
      </c>
      <c r="D9" s="35" t="s">
        <v>33</v>
      </c>
      <c r="E9" s="36"/>
      <c r="F9" s="37">
        <v>30</v>
      </c>
      <c r="G9" s="37">
        <f t="shared" si="0"/>
        <v>0</v>
      </c>
      <c r="H9" s="38"/>
    </row>
    <row r="10" spans="2:8" ht="30" customHeight="1" x14ac:dyDescent="0.3">
      <c r="B10" s="35" t="s">
        <v>48</v>
      </c>
      <c r="C10" s="35" t="s">
        <v>10</v>
      </c>
      <c r="D10" s="35" t="s">
        <v>33</v>
      </c>
      <c r="E10" s="36">
        <v>3</v>
      </c>
      <c r="F10" s="37">
        <v>25</v>
      </c>
      <c r="G10" s="37">
        <f t="shared" si="0"/>
        <v>75</v>
      </c>
      <c r="H10" s="38"/>
    </row>
    <row r="11" spans="2:8" ht="30" customHeight="1" x14ac:dyDescent="0.3">
      <c r="B11" s="35"/>
      <c r="C11" s="35" t="s">
        <v>11</v>
      </c>
      <c r="D11" s="35" t="s">
        <v>33</v>
      </c>
      <c r="E11" s="36">
        <v>4</v>
      </c>
      <c r="F11" s="37">
        <v>30</v>
      </c>
      <c r="G11" s="37">
        <f t="shared" si="0"/>
        <v>120</v>
      </c>
      <c r="H11" s="38"/>
    </row>
    <row r="12" spans="2:8" ht="30" customHeight="1" x14ac:dyDescent="0.3">
      <c r="B12" s="35"/>
      <c r="C12" s="35" t="s">
        <v>12</v>
      </c>
      <c r="D12" s="35" t="s">
        <v>33</v>
      </c>
      <c r="E12" s="36">
        <v>3</v>
      </c>
      <c r="F12" s="37">
        <v>25</v>
      </c>
      <c r="G12" s="37">
        <f t="shared" si="0"/>
        <v>75</v>
      </c>
      <c r="H12" s="38"/>
    </row>
    <row r="13" spans="2:8" ht="30" customHeight="1" x14ac:dyDescent="0.3">
      <c r="B13" s="8"/>
      <c r="C13" s="9"/>
      <c r="D13" s="9"/>
      <c r="E13" s="9"/>
      <c r="F13" s="9"/>
      <c r="G13" s="10"/>
      <c r="H13" s="9"/>
    </row>
  </sheetData>
  <mergeCells count="1">
    <mergeCell ref="B2:C2"/>
  </mergeCells>
  <dataValidations count="6">
    <dataValidation type="whole" operator="greaterThanOrEqual" allowBlank="1" showInputMessage="1" showErrorMessage="1" sqref="E4:E12" xr:uid="{CA10F2E4-F41C-4C3D-8BF8-CA907F13F59E}">
      <formula1>1</formula1>
    </dataValidation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2EC3AFAB-BC31-4BF7-B343-33FD50EC6B7A}"/>
    <dataValidation allowBlank="1" showInputMessage="1" showErrorMessage="1" prompt="Der Titel dieses Arbeitsblatts befindet sich in dieser Zelle." sqref="B1" xr:uid="{5080C68F-A3C0-4701-809F-80BBDC647E8B}"/>
    <dataValidation allowBlank="1" showInputMessage="1" showErrorMessage="1" prompt="Geben Sie in dieser Zelle das Datum ein." sqref="B2 D2" xr:uid="{D17B3455-2F47-41C8-8590-12BA80CE5B10}"/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13" xr:uid="{9C432CEF-AE5D-4ADE-9621-0CC28A903843}"/>
    <dataValidation type="list"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12" xr:uid="{66F594C3-FD6F-48FB-B2EF-6AFB9BD4D873}">
      <formula1>"ja, nein"</formula1>
    </dataValidation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D796-F6E5-4D69-ABA9-7BA29CBEFC2B}">
  <sheetPr>
    <pageSetUpPr fitToPage="1"/>
  </sheetPr>
  <dimension ref="B1:H13"/>
  <sheetViews>
    <sheetView workbookViewId="0">
      <selection activeCell="D4" sqref="D4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22.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54</v>
      </c>
      <c r="E1" s="34"/>
    </row>
    <row r="2" spans="2:8" ht="46.15" customHeight="1" x14ac:dyDescent="0.3">
      <c r="B2" s="56"/>
      <c r="C2" s="56"/>
      <c r="D2" s="7"/>
    </row>
    <row r="3" spans="2:8" ht="49.15" customHeight="1" x14ac:dyDescent="0.3">
      <c r="B3" s="12" t="s">
        <v>3</v>
      </c>
      <c r="C3" s="12" t="s">
        <v>31</v>
      </c>
      <c r="D3" s="12" t="s">
        <v>53</v>
      </c>
      <c r="E3" s="9"/>
    </row>
    <row r="4" spans="2:8" ht="30" customHeight="1" x14ac:dyDescent="0.3">
      <c r="B4" s="35" t="s">
        <v>4</v>
      </c>
      <c r="C4" s="35" t="s">
        <v>32</v>
      </c>
      <c r="D4" s="37"/>
    </row>
    <row r="5" spans="2:8" ht="30" customHeight="1" x14ac:dyDescent="0.3">
      <c r="B5" s="35" t="s">
        <v>5</v>
      </c>
      <c r="C5" s="35" t="s">
        <v>32</v>
      </c>
      <c r="D5" s="37"/>
    </row>
    <row r="6" spans="2:8" ht="30" customHeight="1" x14ac:dyDescent="0.3">
      <c r="B6" s="35" t="s">
        <v>6</v>
      </c>
      <c r="C6" s="35" t="s">
        <v>32</v>
      </c>
      <c r="D6" s="37"/>
    </row>
    <row r="7" spans="2:8" ht="30" customHeight="1" x14ac:dyDescent="0.3">
      <c r="B7" s="35" t="s">
        <v>7</v>
      </c>
      <c r="C7" s="35" t="s">
        <v>32</v>
      </c>
      <c r="D7" s="37"/>
    </row>
    <row r="8" spans="2:8" ht="30" customHeight="1" x14ac:dyDescent="0.3">
      <c r="B8" s="35" t="s">
        <v>8</v>
      </c>
      <c r="C8" s="35" t="s">
        <v>32</v>
      </c>
      <c r="D8" s="37"/>
    </row>
    <row r="9" spans="2:8" ht="30" customHeight="1" x14ac:dyDescent="0.3">
      <c r="B9" s="35" t="s">
        <v>9</v>
      </c>
      <c r="C9" s="35" t="s">
        <v>33</v>
      </c>
      <c r="D9" s="37"/>
    </row>
    <row r="10" spans="2:8" ht="30" customHeight="1" x14ac:dyDescent="0.3">
      <c r="B10" s="35" t="s">
        <v>10</v>
      </c>
      <c r="C10" s="35" t="s">
        <v>33</v>
      </c>
      <c r="D10" s="37"/>
    </row>
    <row r="11" spans="2:8" ht="30" customHeight="1" x14ac:dyDescent="0.3">
      <c r="B11" s="35" t="s">
        <v>11</v>
      </c>
      <c r="C11" s="35" t="s">
        <v>33</v>
      </c>
      <c r="D11" s="37"/>
    </row>
    <row r="12" spans="2:8" ht="30" customHeight="1" x14ac:dyDescent="0.3">
      <c r="B12" s="35" t="s">
        <v>12</v>
      </c>
      <c r="C12" s="35" t="s">
        <v>33</v>
      </c>
      <c r="D12" s="37"/>
    </row>
    <row r="13" spans="2:8" ht="30" customHeight="1" x14ac:dyDescent="0.3">
      <c r="B13" s="8"/>
      <c r="C13" s="9"/>
      <c r="D13" s="9"/>
      <c r="E13" s="9"/>
      <c r="G13" s="10"/>
      <c r="H13" s="9"/>
    </row>
  </sheetData>
  <mergeCells count="1">
    <mergeCell ref="B2:C2"/>
  </mergeCells>
  <dataValidations count="4"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366EFE0D-E9B8-4B90-8F32-77DCAAED96D1}"/>
    <dataValidation allowBlank="1" showInputMessage="1" showErrorMessage="1" prompt="Der Titel dieses Arbeitsblatts befindet sich in dieser Zelle." sqref="B1" xr:uid="{F5FCE130-2D2F-4C3B-A0BF-DB993C55054F}"/>
    <dataValidation allowBlank="1" showInputMessage="1" showErrorMessage="1" prompt="Geben Sie in dieser Zelle das Datum ein." sqref="B2 D2" xr:uid="{417483FA-2242-4EC0-9097-D8AD8D421EEA}"/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13" xr:uid="{EE1BB142-5671-48CB-B451-5566BD886403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066B-BB8E-41F4-81AF-EDFF71C88F04}">
  <sheetPr>
    <pageSetUpPr fitToPage="1"/>
  </sheetPr>
  <dimension ref="B1:H14"/>
  <sheetViews>
    <sheetView workbookViewId="0">
      <selection activeCell="D4" sqref="D4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22.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54</v>
      </c>
      <c r="E1" s="34"/>
      <c r="F1" s="33"/>
    </row>
    <row r="2" spans="2:8" ht="46.15" customHeight="1" x14ac:dyDescent="0.3">
      <c r="B2" s="56"/>
      <c r="C2" s="56"/>
      <c r="D2" s="7"/>
    </row>
    <row r="3" spans="2:8" ht="49.15" customHeight="1" x14ac:dyDescent="0.3">
      <c r="B3" s="12" t="s">
        <v>3</v>
      </c>
      <c r="C3" s="12" t="s">
        <v>31</v>
      </c>
      <c r="D3" s="12">
        <v>2019</v>
      </c>
      <c r="E3" s="9"/>
    </row>
    <row r="4" spans="2:8" ht="30" customHeight="1" x14ac:dyDescent="0.3">
      <c r="B4" s="35" t="s">
        <v>4</v>
      </c>
      <c r="C4" s="35" t="s">
        <v>32</v>
      </c>
      <c r="D4" s="37">
        <v>25</v>
      </c>
    </row>
    <row r="5" spans="2:8" ht="30" customHeight="1" x14ac:dyDescent="0.3">
      <c r="B5" s="35" t="s">
        <v>5</v>
      </c>
      <c r="C5" s="35" t="s">
        <v>32</v>
      </c>
      <c r="D5" s="37">
        <v>30</v>
      </c>
    </row>
    <row r="6" spans="2:8" ht="30" customHeight="1" x14ac:dyDescent="0.3">
      <c r="B6" s="35" t="s">
        <v>6</v>
      </c>
      <c r="C6" s="35" t="s">
        <v>32</v>
      </c>
      <c r="D6" s="37">
        <v>25</v>
      </c>
    </row>
    <row r="7" spans="2:8" ht="30" customHeight="1" x14ac:dyDescent="0.3">
      <c r="B7" s="35" t="s">
        <v>7</v>
      </c>
      <c r="C7" s="35" t="s">
        <v>32</v>
      </c>
      <c r="D7" s="37">
        <v>30</v>
      </c>
    </row>
    <row r="8" spans="2:8" ht="30" customHeight="1" x14ac:dyDescent="0.3">
      <c r="B8" s="35" t="s">
        <v>8</v>
      </c>
      <c r="C8" s="35" t="s">
        <v>32</v>
      </c>
      <c r="D8" s="37">
        <v>25</v>
      </c>
    </row>
    <row r="9" spans="2:8" ht="30" customHeight="1" x14ac:dyDescent="0.3">
      <c r="B9" s="35" t="s">
        <v>9</v>
      </c>
      <c r="C9" s="35" t="s">
        <v>33</v>
      </c>
      <c r="D9" s="37">
        <v>30</v>
      </c>
    </row>
    <row r="10" spans="2:8" ht="30" customHeight="1" x14ac:dyDescent="0.3">
      <c r="B10" s="35" t="s">
        <v>10</v>
      </c>
      <c r="C10" s="35" t="s">
        <v>33</v>
      </c>
      <c r="D10" s="37">
        <v>25</v>
      </c>
    </row>
    <row r="11" spans="2:8" ht="30" customHeight="1" x14ac:dyDescent="0.3">
      <c r="B11" s="35" t="s">
        <v>11</v>
      </c>
      <c r="C11" s="35" t="s">
        <v>33</v>
      </c>
      <c r="D11" s="37">
        <v>30</v>
      </c>
    </row>
    <row r="12" spans="2:8" ht="30" customHeight="1" x14ac:dyDescent="0.3">
      <c r="B12" s="35" t="s">
        <v>12</v>
      </c>
      <c r="C12" s="35" t="s">
        <v>33</v>
      </c>
      <c r="D12" s="37">
        <v>25</v>
      </c>
    </row>
    <row r="13" spans="2:8" ht="30" customHeight="1" x14ac:dyDescent="0.3">
      <c r="B13" s="8"/>
      <c r="C13" s="9"/>
      <c r="D13" s="9"/>
      <c r="E13" s="9"/>
      <c r="G13" s="10"/>
      <c r="H13" s="9"/>
    </row>
    <row r="14" spans="2:8" ht="30" customHeight="1" x14ac:dyDescent="0.3">
      <c r="D14" s="6">
        <v>100</v>
      </c>
    </row>
  </sheetData>
  <mergeCells count="1">
    <mergeCell ref="B2:C2"/>
  </mergeCells>
  <dataValidations count="4"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13" xr:uid="{97E284F0-BF41-4DD6-9295-1599843611D8}"/>
    <dataValidation allowBlank="1" showInputMessage="1" showErrorMessage="1" prompt="Geben Sie in dieser Zelle das Datum ein." sqref="B2 D2" xr:uid="{100EADB8-78C2-4F74-A6C9-65F5DC626C5B}"/>
    <dataValidation allowBlank="1" showInputMessage="1" showErrorMessage="1" prompt="Der Titel dieses Arbeitsblatts befindet sich in dieser Zelle." sqref="B1" xr:uid="{32C61396-63AB-4D45-AE56-A6624D376222}"/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9F54D79C-CBE9-47D9-9752-B10D0E69E82C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D537-56BF-4E0E-89DC-4862FF24EB96}">
  <sheetPr>
    <pageSetUpPr fitToPage="1"/>
  </sheetPr>
  <dimension ref="B1:H13"/>
  <sheetViews>
    <sheetView workbookViewId="0">
      <selection activeCell="C1" sqref="C1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22.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54</v>
      </c>
      <c r="C1" s="5"/>
      <c r="E1" s="34"/>
      <c r="F1" s="33"/>
    </row>
    <row r="2" spans="2:8" ht="46.15" customHeight="1" x14ac:dyDescent="0.3">
      <c r="B2" s="56"/>
      <c r="C2" s="56"/>
      <c r="D2" s="7"/>
    </row>
    <row r="3" spans="2:8" ht="49.15" customHeight="1" x14ac:dyDescent="0.3">
      <c r="B3" s="12" t="s">
        <v>3</v>
      </c>
      <c r="C3" s="12" t="s">
        <v>31</v>
      </c>
      <c r="D3" s="12">
        <v>2020</v>
      </c>
      <c r="E3" s="9"/>
    </row>
    <row r="4" spans="2:8" ht="30" customHeight="1" x14ac:dyDescent="0.3">
      <c r="B4" s="35" t="s">
        <v>4</v>
      </c>
      <c r="C4" s="35" t="s">
        <v>32</v>
      </c>
      <c r="D4" s="37">
        <v>25</v>
      </c>
    </row>
    <row r="5" spans="2:8" ht="30" customHeight="1" x14ac:dyDescent="0.3">
      <c r="B5" s="35" t="s">
        <v>5</v>
      </c>
      <c r="C5" s="35" t="s">
        <v>32</v>
      </c>
      <c r="D5" s="37">
        <v>30</v>
      </c>
    </row>
    <row r="6" spans="2:8" ht="30" customHeight="1" x14ac:dyDescent="0.3">
      <c r="B6" s="35" t="s">
        <v>6</v>
      </c>
      <c r="C6" s="35" t="s">
        <v>32</v>
      </c>
      <c r="D6" s="37">
        <v>25</v>
      </c>
    </row>
    <row r="7" spans="2:8" ht="30" customHeight="1" x14ac:dyDescent="0.3">
      <c r="B7" s="35" t="s">
        <v>7</v>
      </c>
      <c r="C7" s="35" t="s">
        <v>32</v>
      </c>
      <c r="D7" s="37">
        <v>30</v>
      </c>
    </row>
    <row r="8" spans="2:8" ht="30" customHeight="1" x14ac:dyDescent="0.3">
      <c r="B8" s="35" t="s">
        <v>8</v>
      </c>
      <c r="C8" s="35" t="s">
        <v>32</v>
      </c>
      <c r="D8" s="37">
        <v>25</v>
      </c>
    </row>
    <row r="9" spans="2:8" ht="30" customHeight="1" x14ac:dyDescent="0.3">
      <c r="B9" s="35" t="s">
        <v>9</v>
      </c>
      <c r="C9" s="35" t="s">
        <v>33</v>
      </c>
      <c r="D9" s="37">
        <v>30</v>
      </c>
    </row>
    <row r="10" spans="2:8" ht="30" customHeight="1" x14ac:dyDescent="0.3">
      <c r="B10" s="35" t="s">
        <v>10</v>
      </c>
      <c r="C10" s="35" t="s">
        <v>33</v>
      </c>
      <c r="D10" s="37">
        <v>25</v>
      </c>
    </row>
    <row r="11" spans="2:8" ht="30" customHeight="1" x14ac:dyDescent="0.3">
      <c r="B11" s="35" t="s">
        <v>11</v>
      </c>
      <c r="C11" s="35" t="s">
        <v>33</v>
      </c>
      <c r="D11" s="37">
        <v>30</v>
      </c>
    </row>
    <row r="12" spans="2:8" ht="30" customHeight="1" x14ac:dyDescent="0.3">
      <c r="B12" s="35" t="s">
        <v>12</v>
      </c>
      <c r="C12" s="35" t="s">
        <v>33</v>
      </c>
      <c r="D12" s="37">
        <v>25</v>
      </c>
    </row>
    <row r="13" spans="2:8" ht="30" customHeight="1" x14ac:dyDescent="0.3">
      <c r="B13" s="8"/>
      <c r="C13" s="9"/>
      <c r="D13" s="9"/>
      <c r="E13" s="9"/>
      <c r="G13" s="10"/>
      <c r="H13" s="9"/>
    </row>
  </sheetData>
  <mergeCells count="1">
    <mergeCell ref="B2:C2"/>
  </mergeCells>
  <dataValidations count="4"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E0AD7E72-192A-4942-908A-D26DDA47D9DB}"/>
    <dataValidation allowBlank="1" showInputMessage="1" showErrorMessage="1" prompt="Der Titel dieses Arbeitsblatts befindet sich in dieser Zelle." sqref="B1:C1" xr:uid="{5A1FA5AF-B817-4A4E-876B-1A2120413191}"/>
    <dataValidation allowBlank="1" showInputMessage="1" showErrorMessage="1" prompt="Geben Sie in dieser Zelle das Datum ein." sqref="B2 D2" xr:uid="{048C2011-3C10-4E80-A175-DB1B7E1116DE}"/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13" xr:uid="{3D6FBCCE-5FC1-4B99-BA81-201416E49454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7B91-96EB-477D-9980-950AB92D16B2}">
  <sheetPr>
    <pageSetUpPr fitToPage="1"/>
  </sheetPr>
  <dimension ref="B1:H13"/>
  <sheetViews>
    <sheetView workbookViewId="0">
      <selection activeCell="B2" sqref="B2:C2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22.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54</v>
      </c>
      <c r="E1" s="34"/>
      <c r="F1" s="33"/>
    </row>
    <row r="2" spans="2:8" ht="46.15" customHeight="1" x14ac:dyDescent="0.3">
      <c r="B2" s="56"/>
      <c r="C2" s="56"/>
      <c r="D2" s="7"/>
    </row>
    <row r="3" spans="2:8" ht="49.15" customHeight="1" x14ac:dyDescent="0.3">
      <c r="B3" s="12" t="s">
        <v>3</v>
      </c>
      <c r="C3" s="12" t="s">
        <v>31</v>
      </c>
      <c r="D3" s="12">
        <v>2021</v>
      </c>
      <c r="E3" s="9"/>
    </row>
    <row r="4" spans="2:8" ht="30" customHeight="1" x14ac:dyDescent="0.3">
      <c r="B4" s="35" t="s">
        <v>4</v>
      </c>
      <c r="C4" s="35" t="s">
        <v>32</v>
      </c>
      <c r="D4" s="37">
        <v>25</v>
      </c>
    </row>
    <row r="5" spans="2:8" ht="30" customHeight="1" x14ac:dyDescent="0.3">
      <c r="B5" s="35" t="s">
        <v>5</v>
      </c>
      <c r="C5" s="35" t="s">
        <v>32</v>
      </c>
      <c r="D5" s="37">
        <v>30</v>
      </c>
    </row>
    <row r="6" spans="2:8" ht="30" customHeight="1" x14ac:dyDescent="0.3">
      <c r="B6" s="35" t="s">
        <v>6</v>
      </c>
      <c r="C6" s="35" t="s">
        <v>32</v>
      </c>
      <c r="D6" s="37">
        <v>25</v>
      </c>
    </row>
    <row r="7" spans="2:8" ht="30" customHeight="1" x14ac:dyDescent="0.3">
      <c r="B7" s="35" t="s">
        <v>7</v>
      </c>
      <c r="C7" s="35" t="s">
        <v>32</v>
      </c>
      <c r="D7" s="37">
        <v>30</v>
      </c>
    </row>
    <row r="8" spans="2:8" ht="30" customHeight="1" x14ac:dyDescent="0.3">
      <c r="B8" s="35" t="s">
        <v>8</v>
      </c>
      <c r="C8" s="35" t="s">
        <v>32</v>
      </c>
      <c r="D8" s="37">
        <v>25</v>
      </c>
    </row>
    <row r="9" spans="2:8" ht="30" customHeight="1" x14ac:dyDescent="0.3">
      <c r="B9" s="35" t="s">
        <v>9</v>
      </c>
      <c r="C9" s="35" t="s">
        <v>33</v>
      </c>
      <c r="D9" s="37">
        <v>30</v>
      </c>
    </row>
    <row r="10" spans="2:8" ht="30" customHeight="1" x14ac:dyDescent="0.3">
      <c r="B10" s="35" t="s">
        <v>10</v>
      </c>
      <c r="C10" s="35" t="s">
        <v>33</v>
      </c>
      <c r="D10" s="37">
        <v>25</v>
      </c>
    </row>
    <row r="11" spans="2:8" ht="30" customHeight="1" x14ac:dyDescent="0.3">
      <c r="B11" s="35" t="s">
        <v>11</v>
      </c>
      <c r="C11" s="35" t="s">
        <v>33</v>
      </c>
      <c r="D11" s="37">
        <v>30</v>
      </c>
    </row>
    <row r="12" spans="2:8" ht="30" customHeight="1" x14ac:dyDescent="0.3">
      <c r="B12" s="35" t="s">
        <v>12</v>
      </c>
      <c r="C12" s="35" t="s">
        <v>33</v>
      </c>
      <c r="D12" s="37">
        <v>25</v>
      </c>
    </row>
    <row r="13" spans="2:8" ht="30" customHeight="1" x14ac:dyDescent="0.3">
      <c r="B13" s="8"/>
      <c r="C13" s="9"/>
      <c r="D13" s="9"/>
      <c r="E13" s="9"/>
      <c r="G13" s="10"/>
      <c r="H13" s="9"/>
    </row>
  </sheetData>
  <mergeCells count="1">
    <mergeCell ref="B2:C2"/>
  </mergeCells>
  <dataValidations count="4"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13" xr:uid="{E342D395-76AC-454A-A48F-346EB5A69CD5}"/>
    <dataValidation allowBlank="1" showInputMessage="1" showErrorMessage="1" prompt="Geben Sie in dieser Zelle das Datum ein." sqref="B2 D2" xr:uid="{8B840793-51AB-4579-B723-638E69D13AEB}"/>
    <dataValidation allowBlank="1" showInputMessage="1" showErrorMessage="1" prompt="Der Titel dieses Arbeitsblatts befindet sich in dieser Zelle." sqref="B1" xr:uid="{04B432AB-24A7-48A1-ACC4-8C42F1E148AA}"/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E09300A7-4717-4BA7-9FC1-3EBCE7F0436A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85EA7-6D21-49C4-A130-4ABFC1F30402}">
  <sheetPr>
    <pageSetUpPr fitToPage="1"/>
  </sheetPr>
  <dimension ref="B1:H13"/>
  <sheetViews>
    <sheetView workbookViewId="0">
      <selection activeCell="D4" sqref="D4"/>
    </sheetView>
  </sheetViews>
  <sheetFormatPr baseColWidth="10" defaultColWidth="9" defaultRowHeight="30" customHeight="1" x14ac:dyDescent="0.3"/>
  <cols>
    <col min="1" max="1" width="2.625" style="6" customWidth="1"/>
    <col min="2" max="2" width="11.625" style="6" customWidth="1"/>
    <col min="3" max="4" width="16.625" style="6" customWidth="1"/>
    <col min="5" max="5" width="22.5" style="6" customWidth="1"/>
    <col min="6" max="6" width="15.125" style="6" customWidth="1"/>
    <col min="7" max="7" width="15.375" style="6" customWidth="1"/>
    <col min="8" max="8" width="27.625" style="6" customWidth="1"/>
    <col min="9" max="9" width="2.625" style="6" customWidth="1"/>
    <col min="10" max="16384" width="9" style="6"/>
  </cols>
  <sheetData>
    <row r="1" spans="2:8" ht="41.45" customHeight="1" x14ac:dyDescent="0.3">
      <c r="B1" s="5" t="s">
        <v>54</v>
      </c>
      <c r="E1" s="34"/>
    </row>
    <row r="2" spans="2:8" ht="46.15" customHeight="1" x14ac:dyDescent="0.3">
      <c r="B2" s="56"/>
      <c r="C2" s="56"/>
      <c r="D2" s="7"/>
    </row>
    <row r="3" spans="2:8" ht="49.15" customHeight="1" x14ac:dyDescent="0.3">
      <c r="B3" s="12" t="s">
        <v>3</v>
      </c>
      <c r="C3" s="12" t="s">
        <v>31</v>
      </c>
      <c r="D3" s="12" t="s">
        <v>53</v>
      </c>
      <c r="E3" s="9"/>
    </row>
    <row r="4" spans="2:8" ht="30" customHeight="1" x14ac:dyDescent="0.3">
      <c r="B4" s="35" t="s">
        <v>4</v>
      </c>
      <c r="C4" s="35" t="s">
        <v>32</v>
      </c>
      <c r="D4" s="37">
        <f>SUM('2019:2021'!D4)</f>
        <v>75</v>
      </c>
    </row>
    <row r="5" spans="2:8" ht="30" customHeight="1" x14ac:dyDescent="0.3">
      <c r="B5" s="35" t="s">
        <v>5</v>
      </c>
      <c r="C5" s="35" t="s">
        <v>32</v>
      </c>
      <c r="D5" s="37">
        <f>SUM('2019:2021'!D5)</f>
        <v>90</v>
      </c>
    </row>
    <row r="6" spans="2:8" ht="30" customHeight="1" x14ac:dyDescent="0.3">
      <c r="B6" s="35" t="s">
        <v>6</v>
      </c>
      <c r="C6" s="35" t="s">
        <v>32</v>
      </c>
      <c r="D6" s="37">
        <f>SUM('2019:2021'!D6)</f>
        <v>75</v>
      </c>
    </row>
    <row r="7" spans="2:8" ht="30" customHeight="1" x14ac:dyDescent="0.3">
      <c r="B7" s="35" t="s">
        <v>7</v>
      </c>
      <c r="C7" s="35" t="s">
        <v>32</v>
      </c>
      <c r="D7" s="37">
        <f>SUM('2019:2021'!D7)</f>
        <v>90</v>
      </c>
    </row>
    <row r="8" spans="2:8" ht="30" customHeight="1" x14ac:dyDescent="0.3">
      <c r="B8" s="35" t="s">
        <v>8</v>
      </c>
      <c r="C8" s="35" t="s">
        <v>32</v>
      </c>
      <c r="D8" s="37">
        <f>SUM('2019:2021'!D8)</f>
        <v>75</v>
      </c>
    </row>
    <row r="9" spans="2:8" ht="30" customHeight="1" x14ac:dyDescent="0.3">
      <c r="B9" s="35" t="s">
        <v>9</v>
      </c>
      <c r="C9" s="35" t="s">
        <v>33</v>
      </c>
      <c r="D9" s="37">
        <f>SUM('2019:2021'!D9)</f>
        <v>90</v>
      </c>
    </row>
    <row r="10" spans="2:8" ht="30" customHeight="1" x14ac:dyDescent="0.3">
      <c r="B10" s="35" t="s">
        <v>10</v>
      </c>
      <c r="C10" s="35" t="s">
        <v>33</v>
      </c>
      <c r="D10" s="37">
        <f>SUM('2019:2021'!D10)</f>
        <v>75</v>
      </c>
    </row>
    <row r="11" spans="2:8" ht="30" customHeight="1" x14ac:dyDescent="0.3">
      <c r="B11" s="35" t="s">
        <v>11</v>
      </c>
      <c r="C11" s="35" t="s">
        <v>33</v>
      </c>
      <c r="D11" s="37">
        <f>SUM('2019:2021'!D11)</f>
        <v>90</v>
      </c>
    </row>
    <row r="12" spans="2:8" ht="30" customHeight="1" x14ac:dyDescent="0.3">
      <c r="B12" s="35" t="s">
        <v>12</v>
      </c>
      <c r="C12" s="35" t="s">
        <v>33</v>
      </c>
      <c r="D12" s="37">
        <f>SUM('2019:2021'!D12)</f>
        <v>75</v>
      </c>
    </row>
    <row r="13" spans="2:8" ht="30" customHeight="1" x14ac:dyDescent="0.3">
      <c r="B13" s="8"/>
      <c r="C13" s="9"/>
      <c r="D13" s="9"/>
      <c r="E13" s="9"/>
      <c r="G13" s="10"/>
      <c r="H13" s="9"/>
    </row>
  </sheetData>
  <mergeCells count="1">
    <mergeCell ref="B2:C2"/>
  </mergeCells>
  <dataValidations count="4"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13" xr:uid="{53B449FD-652B-47F9-9944-A6954478C6F7}"/>
    <dataValidation allowBlank="1" showInputMessage="1" showErrorMessage="1" prompt="Geben Sie in dieser Zelle das Datum ein." sqref="B2 D2" xr:uid="{0349533E-0A16-4D17-B667-7320E2AAD1C7}"/>
    <dataValidation allowBlank="1" showInputMessage="1" showErrorMessage="1" prompt="Der Titel dieses Arbeitsblatts befindet sich in dieser Zelle." sqref="B1" xr:uid="{058E2BF9-EABA-47AF-8587-A74B278F43B4}"/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CE6725A5-4221-4B79-B35C-91CB9AFC84A6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3"/>
  <sheetViews>
    <sheetView showGridLines="0" workbookViewId="0">
      <selection activeCell="V23" sqref="V23"/>
    </sheetView>
  </sheetViews>
  <sheetFormatPr baseColWidth="10" defaultColWidth="9" defaultRowHeight="30" customHeight="1" x14ac:dyDescent="0.3"/>
  <cols>
    <col min="1" max="1" width="2.625" customWidth="1"/>
    <col min="2" max="2" width="11.625" customWidth="1"/>
    <col min="3" max="4" width="16.625" customWidth="1"/>
    <col min="5" max="5" width="13.625" customWidth="1"/>
    <col min="6" max="6" width="2.625" customWidth="1"/>
    <col min="11" max="11" width="12.875" customWidth="1"/>
  </cols>
  <sheetData>
    <row r="1" spans="2:13" ht="52.5" customHeight="1" thickTop="1" x14ac:dyDescent="0.3">
      <c r="B1" s="1" t="s">
        <v>0</v>
      </c>
      <c r="I1" s="54" t="s">
        <v>2</v>
      </c>
      <c r="J1" s="54" t="s">
        <v>3</v>
      </c>
      <c r="K1" s="54" t="s">
        <v>31</v>
      </c>
      <c r="L1" s="54" t="s">
        <v>41</v>
      </c>
      <c r="M1" s="54" t="s">
        <v>42</v>
      </c>
    </row>
    <row r="2" spans="2:13" ht="35.1" customHeight="1" x14ac:dyDescent="0.3">
      <c r="B2" s="57" t="s">
        <v>1</v>
      </c>
      <c r="C2" s="57"/>
      <c r="D2" s="3"/>
      <c r="I2" s="55"/>
      <c r="J2" s="55" t="s">
        <v>4</v>
      </c>
      <c r="K2" s="55"/>
      <c r="L2" s="55" t="s">
        <v>46</v>
      </c>
      <c r="M2" s="55"/>
    </row>
    <row r="3" spans="2:13" ht="30" customHeight="1" x14ac:dyDescent="0.3">
      <c r="B3" s="53" t="s">
        <v>2</v>
      </c>
      <c r="C3" s="53" t="s">
        <v>3</v>
      </c>
      <c r="D3" s="53" t="s">
        <v>31</v>
      </c>
      <c r="E3" s="53" t="s">
        <v>41</v>
      </c>
      <c r="I3" s="55"/>
      <c r="J3" s="55" t="s">
        <v>5</v>
      </c>
      <c r="K3" s="55"/>
      <c r="L3" s="55" t="s">
        <v>46</v>
      </c>
      <c r="M3" s="55"/>
    </row>
    <row r="4" spans="2:13" ht="30" customHeight="1" x14ac:dyDescent="0.3">
      <c r="B4" s="2" t="s">
        <v>85</v>
      </c>
      <c r="C4" s="2" t="s">
        <v>4</v>
      </c>
      <c r="D4" s="2" t="s">
        <v>32</v>
      </c>
      <c r="E4" s="4">
        <v>3</v>
      </c>
    </row>
    <row r="5" spans="2:13" ht="30" customHeight="1" x14ac:dyDescent="0.3">
      <c r="B5" s="2" t="s">
        <v>85</v>
      </c>
      <c r="C5" s="2" t="s">
        <v>5</v>
      </c>
      <c r="D5" s="2" t="s">
        <v>32</v>
      </c>
      <c r="E5" s="4">
        <v>4</v>
      </c>
    </row>
    <row r="6" spans="2:13" ht="30" customHeight="1" x14ac:dyDescent="0.3">
      <c r="B6" s="2" t="s">
        <v>85</v>
      </c>
      <c r="C6" s="2" t="s">
        <v>6</v>
      </c>
      <c r="D6" s="2" t="s">
        <v>32</v>
      </c>
      <c r="E6" s="4">
        <v>5</v>
      </c>
    </row>
    <row r="7" spans="2:13" ht="30" customHeight="1" x14ac:dyDescent="0.3">
      <c r="B7" s="2" t="s">
        <v>85</v>
      </c>
      <c r="C7" s="2" t="s">
        <v>7</v>
      </c>
      <c r="D7" s="2" t="s">
        <v>32</v>
      </c>
      <c r="E7" s="4">
        <v>6</v>
      </c>
    </row>
    <row r="8" spans="2:13" ht="30" customHeight="1" x14ac:dyDescent="0.3">
      <c r="B8" s="2" t="s">
        <v>85</v>
      </c>
      <c r="C8" s="2" t="s">
        <v>8</v>
      </c>
      <c r="D8" s="2" t="s">
        <v>32</v>
      </c>
      <c r="E8" s="4">
        <v>3</v>
      </c>
    </row>
    <row r="9" spans="2:13" ht="30" customHeight="1" x14ac:dyDescent="0.3">
      <c r="B9" s="2" t="s">
        <v>85</v>
      </c>
      <c r="C9" s="2" t="s">
        <v>9</v>
      </c>
      <c r="D9" s="2" t="s">
        <v>33</v>
      </c>
      <c r="E9" s="4">
        <v>8</v>
      </c>
    </row>
    <row r="10" spans="2:13" ht="30" customHeight="1" x14ac:dyDescent="0.3">
      <c r="B10" s="2" t="s">
        <v>84</v>
      </c>
      <c r="C10" s="2" t="s">
        <v>6</v>
      </c>
      <c r="D10" s="2" t="s">
        <v>32</v>
      </c>
      <c r="E10" s="4"/>
    </row>
    <row r="11" spans="2:13" ht="30" customHeight="1" x14ac:dyDescent="0.3">
      <c r="B11" s="2" t="s">
        <v>85</v>
      </c>
      <c r="C11" s="2" t="s">
        <v>11</v>
      </c>
      <c r="D11" s="2" t="s">
        <v>33</v>
      </c>
      <c r="E11" s="4">
        <v>10</v>
      </c>
    </row>
    <row r="12" spans="2:13" ht="30" customHeight="1" x14ac:dyDescent="0.3">
      <c r="B12" s="2" t="s">
        <v>85</v>
      </c>
      <c r="C12" s="2" t="s">
        <v>4</v>
      </c>
      <c r="D12" s="2" t="s">
        <v>32</v>
      </c>
      <c r="E12" s="4">
        <v>11</v>
      </c>
    </row>
    <row r="13" spans="2:13" ht="30" customHeight="1" x14ac:dyDescent="0.3">
      <c r="B13" t="s">
        <v>84</v>
      </c>
      <c r="C13" s="2" t="s">
        <v>13</v>
      </c>
      <c r="D13" s="2" t="s">
        <v>34</v>
      </c>
      <c r="E13" s="4"/>
    </row>
  </sheetData>
  <mergeCells count="1">
    <mergeCell ref="B2:C2"/>
  </mergeCells>
  <phoneticPr fontId="5" type="noConversion"/>
  <dataValidations count="6"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00000000-0002-0000-0000-000000000000}"/>
    <dataValidation allowBlank="1" showInputMessage="1" showErrorMessage="1" prompt="Der Titel dieses Arbeitsblatts befindet sich in dieser Zelle." sqref="B1" xr:uid="{00000000-0002-0000-0000-000001000000}"/>
    <dataValidation allowBlank="1" showInputMessage="1" showErrorMessage="1" prompt="Geben Sie in dieser Zelle das Datum ein." sqref="B2 D2" xr:uid="{00000000-0002-0000-0000-000002000000}"/>
    <dataValidation type="list"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13" xr:uid="{00000000-0002-0000-0000-00000A000000}">
      <formula1>"Ja, Nein"</formula1>
    </dataValidation>
    <dataValidation allowBlank="1" showInputMessage="1" showErrorMessage="1" promptTitle="tesgt" prompt="sgfdg sfdg sdfg sfdg sdfg " sqref="J6" xr:uid="{1DE66D08-614F-447E-B942-3B8CD25707DB}"/>
    <dataValidation allowBlank="1" showErrorMessage="1" sqref="B3:E3 I1:M1" xr:uid="{4CB93BA2-1328-4406-863D-3C44FD8A2CA5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F637A-A142-4BD6-B411-1676BE45AF0E}">
  <sheetPr filterMode="1">
    <pageSetUpPr fitToPage="1"/>
  </sheetPr>
  <dimension ref="B1:M13"/>
  <sheetViews>
    <sheetView showGridLines="0" workbookViewId="0">
      <selection activeCell="N23" sqref="N23"/>
    </sheetView>
  </sheetViews>
  <sheetFormatPr baseColWidth="10" defaultColWidth="9" defaultRowHeight="30" customHeight="1" x14ac:dyDescent="0.3"/>
  <cols>
    <col min="1" max="1" width="2.625" customWidth="1"/>
    <col min="2" max="2" width="11.625" customWidth="1"/>
    <col min="3" max="4" width="16.625" customWidth="1"/>
    <col min="5" max="5" width="13.625" customWidth="1"/>
    <col min="6" max="6" width="2.625" customWidth="1"/>
    <col min="11" max="11" width="12.875" customWidth="1"/>
  </cols>
  <sheetData>
    <row r="1" spans="2:13" ht="52.5" customHeight="1" thickTop="1" x14ac:dyDescent="0.3">
      <c r="B1" s="1" t="s">
        <v>0</v>
      </c>
      <c r="I1" s="54" t="s">
        <v>2</v>
      </c>
      <c r="J1" s="54" t="s">
        <v>3</v>
      </c>
      <c r="K1" s="54" t="s">
        <v>31</v>
      </c>
      <c r="L1" s="54" t="s">
        <v>41</v>
      </c>
      <c r="M1" s="54" t="s">
        <v>42</v>
      </c>
    </row>
    <row r="2" spans="2:13" ht="35.1" customHeight="1" x14ac:dyDescent="0.3">
      <c r="B2" s="57" t="s">
        <v>1</v>
      </c>
      <c r="C2" s="57"/>
      <c r="D2" s="49"/>
      <c r="I2" s="55"/>
      <c r="J2" s="55" t="s">
        <v>4</v>
      </c>
      <c r="K2" s="55"/>
      <c r="L2" s="55" t="s">
        <v>46</v>
      </c>
      <c r="M2" s="55"/>
    </row>
    <row r="3" spans="2:13" ht="30" customHeight="1" x14ac:dyDescent="0.3">
      <c r="B3" s="53" t="s">
        <v>2</v>
      </c>
      <c r="C3" s="53" t="s">
        <v>3</v>
      </c>
      <c r="D3" s="53" t="s">
        <v>31</v>
      </c>
      <c r="E3" s="53" t="s">
        <v>41</v>
      </c>
      <c r="I3" s="55"/>
      <c r="J3" s="55" t="s">
        <v>5</v>
      </c>
      <c r="K3" s="55"/>
      <c r="L3" s="55" t="s">
        <v>46</v>
      </c>
      <c r="M3" s="55"/>
    </row>
    <row r="4" spans="2:13" ht="30" customHeight="1" x14ac:dyDescent="0.3">
      <c r="B4" s="2" t="s">
        <v>85</v>
      </c>
      <c r="C4" s="2" t="s">
        <v>4</v>
      </c>
      <c r="D4" s="2" t="s">
        <v>32</v>
      </c>
      <c r="E4" s="4">
        <v>3</v>
      </c>
    </row>
    <row r="5" spans="2:13" ht="30" customHeight="1" x14ac:dyDescent="0.3">
      <c r="B5" s="2" t="s">
        <v>85</v>
      </c>
      <c r="C5" s="2" t="s">
        <v>5</v>
      </c>
      <c r="D5" s="2" t="s">
        <v>32</v>
      </c>
      <c r="E5" s="4">
        <v>4</v>
      </c>
    </row>
    <row r="6" spans="2:13" ht="30" hidden="1" customHeight="1" x14ac:dyDescent="0.3">
      <c r="B6" s="2" t="s">
        <v>85</v>
      </c>
      <c r="C6" s="2" t="s">
        <v>6</v>
      </c>
      <c r="D6" s="2" t="s">
        <v>32</v>
      </c>
      <c r="E6" s="4">
        <v>5</v>
      </c>
    </row>
    <row r="7" spans="2:13" ht="30" hidden="1" customHeight="1" x14ac:dyDescent="0.3">
      <c r="B7" s="2" t="s">
        <v>85</v>
      </c>
      <c r="C7" s="2" t="s">
        <v>7</v>
      </c>
      <c r="D7" s="2" t="s">
        <v>32</v>
      </c>
      <c r="E7" s="4">
        <v>6</v>
      </c>
    </row>
    <row r="8" spans="2:13" ht="30" hidden="1" customHeight="1" x14ac:dyDescent="0.3">
      <c r="B8" s="2" t="s">
        <v>85</v>
      </c>
      <c r="C8" s="2" t="s">
        <v>8</v>
      </c>
      <c r="D8" s="2" t="s">
        <v>32</v>
      </c>
      <c r="E8" s="4">
        <v>3</v>
      </c>
    </row>
    <row r="9" spans="2:13" ht="30" hidden="1" customHeight="1" x14ac:dyDescent="0.3">
      <c r="B9" s="2" t="s">
        <v>85</v>
      </c>
      <c r="C9" s="2" t="s">
        <v>9</v>
      </c>
      <c r="D9" s="2" t="s">
        <v>33</v>
      </c>
      <c r="E9" s="4">
        <v>8</v>
      </c>
    </row>
    <row r="10" spans="2:13" ht="30" hidden="1" customHeight="1" x14ac:dyDescent="0.3">
      <c r="B10" s="2" t="s">
        <v>84</v>
      </c>
      <c r="C10" s="2" t="s">
        <v>6</v>
      </c>
      <c r="D10" s="2" t="s">
        <v>32</v>
      </c>
      <c r="E10" s="4"/>
    </row>
    <row r="11" spans="2:13" ht="30" hidden="1" customHeight="1" x14ac:dyDescent="0.3">
      <c r="B11" s="2" t="s">
        <v>85</v>
      </c>
      <c r="C11" s="2" t="s">
        <v>11</v>
      </c>
      <c r="D11" s="2" t="s">
        <v>33</v>
      </c>
      <c r="E11" s="4">
        <v>10</v>
      </c>
    </row>
    <row r="12" spans="2:13" ht="30" customHeight="1" x14ac:dyDescent="0.3">
      <c r="B12" s="2" t="s">
        <v>85</v>
      </c>
      <c r="C12" s="2" t="s">
        <v>4</v>
      </c>
      <c r="D12" s="2" t="s">
        <v>32</v>
      </c>
      <c r="E12" s="4">
        <v>11</v>
      </c>
    </row>
    <row r="13" spans="2:13" ht="30" hidden="1" customHeight="1" x14ac:dyDescent="0.3">
      <c r="B13" t="s">
        <v>84</v>
      </c>
      <c r="C13" s="2" t="s">
        <v>13</v>
      </c>
      <c r="D13" s="2" t="s">
        <v>34</v>
      </c>
      <c r="E13" s="4"/>
    </row>
  </sheetData>
  <mergeCells count="1">
    <mergeCell ref="B2:C2"/>
  </mergeCells>
  <dataValidations count="6">
    <dataValidation allowBlank="1" showErrorMessage="1" sqref="B3:E3 I1:M1" xr:uid="{1C64A7B7-E418-4241-B16B-E65E32000FB6}"/>
    <dataValidation allowBlank="1" showInputMessage="1" showErrorMessage="1" promptTitle="tesgt" prompt="sgfdg sfdg sdfg sfdg sdfg " sqref="J6" xr:uid="{62C03E5B-8DE2-49F2-A8B2-DC0743D9073B}"/>
    <dataValidation type="list"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4:B13" xr:uid="{81673C20-49E1-4AB0-9495-C5F38F28E35E}">
      <formula1>"Ja, Nein"</formula1>
    </dataValidation>
    <dataValidation allowBlank="1" showInputMessage="1" showErrorMessage="1" prompt="Geben Sie in dieser Zelle das Datum ein." sqref="B2 D2" xr:uid="{29599AC4-0131-4F05-B93E-03713BF477A7}"/>
    <dataValidation allowBlank="1" showInputMessage="1" showErrorMessage="1" prompt="Der Titel dieses Arbeitsblatts befindet sich in dieser Zelle." sqref="B1" xr:uid="{9AF42428-9249-46E8-B742-FE7E9FE26B85}"/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83B9B85B-51EF-4B0C-868C-9D84E880E537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67104-D685-4417-B51B-D1EFB54A85AB}">
  <dimension ref="A1:C35"/>
  <sheetViews>
    <sheetView workbookViewId="0">
      <selection activeCell="A20" sqref="A20"/>
    </sheetView>
  </sheetViews>
  <sheetFormatPr baseColWidth="10" defaultColWidth="11.5" defaultRowHeight="16.5" x14ac:dyDescent="0.3"/>
  <cols>
    <col min="1" max="1" width="24.5" style="40" bestFit="1" customWidth="1"/>
    <col min="2" max="2" width="12.75" style="40" bestFit="1" customWidth="1"/>
    <col min="3" max="3" width="19" style="40" bestFit="1" customWidth="1"/>
    <col min="4" max="16384" width="11.5" style="40"/>
  </cols>
  <sheetData>
    <row r="1" spans="1:3" ht="18.75" thickBot="1" x14ac:dyDescent="0.4">
      <c r="A1" s="45" t="s">
        <v>68</v>
      </c>
      <c r="B1" s="45" t="s">
        <v>67</v>
      </c>
    </row>
    <row r="2" spans="1:3" ht="18.75" thickTop="1" x14ac:dyDescent="0.35">
      <c r="A2" s="44">
        <v>43831</v>
      </c>
      <c r="B2" s="43">
        <v>2100</v>
      </c>
    </row>
    <row r="3" spans="1:3" ht="18" x14ac:dyDescent="0.35">
      <c r="A3" s="44">
        <v>43862</v>
      </c>
      <c r="B3" s="43">
        <v>300</v>
      </c>
    </row>
    <row r="4" spans="1:3" ht="18" x14ac:dyDescent="0.35">
      <c r="A4" s="44">
        <v>43891</v>
      </c>
      <c r="B4" s="43">
        <v>400</v>
      </c>
    </row>
    <row r="5" spans="1:3" ht="18" x14ac:dyDescent="0.35">
      <c r="A5" s="44">
        <v>43922</v>
      </c>
      <c r="B5" s="43">
        <v>250</v>
      </c>
    </row>
    <row r="6" spans="1:3" ht="18" x14ac:dyDescent="0.35">
      <c r="A6" s="44">
        <v>43952</v>
      </c>
      <c r="B6" s="43">
        <v>600</v>
      </c>
    </row>
    <row r="7" spans="1:3" ht="18" x14ac:dyDescent="0.35">
      <c r="A7" s="44">
        <v>43983</v>
      </c>
      <c r="B7" s="43">
        <v>3700</v>
      </c>
    </row>
    <row r="8" spans="1:3" ht="18" x14ac:dyDescent="0.35">
      <c r="A8" s="44">
        <v>44013</v>
      </c>
      <c r="B8" s="43">
        <v>2800</v>
      </c>
    </row>
    <row r="9" spans="1:3" ht="18" x14ac:dyDescent="0.35">
      <c r="A9" s="44">
        <v>44044</v>
      </c>
      <c r="B9" s="43">
        <v>2400</v>
      </c>
    </row>
    <row r="10" spans="1:3" ht="18" x14ac:dyDescent="0.35">
      <c r="A10" s="44">
        <v>44075</v>
      </c>
      <c r="B10" s="43">
        <v>2200</v>
      </c>
    </row>
    <row r="11" spans="1:3" ht="18" x14ac:dyDescent="0.35">
      <c r="A11" s="44">
        <v>44105</v>
      </c>
      <c r="B11" s="43">
        <v>2100</v>
      </c>
    </row>
    <row r="14" spans="1:3" ht="33" x14ac:dyDescent="0.3">
      <c r="A14" s="50" t="s">
        <v>56</v>
      </c>
      <c r="B14" s="50" t="s">
        <v>69</v>
      </c>
      <c r="C14"/>
    </row>
    <row r="15" spans="1:3" x14ac:dyDescent="0.3">
      <c r="A15" s="51" t="s">
        <v>57</v>
      </c>
      <c r="B15" s="52">
        <v>2100</v>
      </c>
      <c r="C15"/>
    </row>
    <row r="16" spans="1:3" x14ac:dyDescent="0.3">
      <c r="A16" s="51" t="s">
        <v>58</v>
      </c>
      <c r="B16" s="52">
        <v>300</v>
      </c>
      <c r="C16"/>
    </row>
    <row r="17" spans="1:3" x14ac:dyDescent="0.3">
      <c r="A17" s="51" t="s">
        <v>59</v>
      </c>
      <c r="B17" s="52">
        <v>400</v>
      </c>
      <c r="C17"/>
    </row>
    <row r="18" spans="1:3" x14ac:dyDescent="0.3">
      <c r="A18" s="51" t="s">
        <v>60</v>
      </c>
      <c r="B18" s="52">
        <v>250</v>
      </c>
      <c r="C18"/>
    </row>
    <row r="19" spans="1:3" x14ac:dyDescent="0.3">
      <c r="A19" s="51" t="s">
        <v>61</v>
      </c>
      <c r="B19" s="52">
        <v>600</v>
      </c>
      <c r="C19"/>
    </row>
    <row r="20" spans="1:3" x14ac:dyDescent="0.3">
      <c r="A20" s="51" t="s">
        <v>62</v>
      </c>
      <c r="B20" s="52">
        <v>3700</v>
      </c>
      <c r="C20"/>
    </row>
    <row r="21" spans="1:3" x14ac:dyDescent="0.3">
      <c r="A21" s="51" t="s">
        <v>63</v>
      </c>
      <c r="B21" s="52">
        <v>2800</v>
      </c>
      <c r="C21"/>
    </row>
    <row r="22" spans="1:3" x14ac:dyDescent="0.3">
      <c r="A22" s="51" t="s">
        <v>64</v>
      </c>
      <c r="B22" s="52">
        <v>2400</v>
      </c>
      <c r="C22"/>
    </row>
    <row r="23" spans="1:3" x14ac:dyDescent="0.3">
      <c r="A23" s="51" t="s">
        <v>65</v>
      </c>
      <c r="B23" s="52">
        <v>2200</v>
      </c>
      <c r="C23"/>
    </row>
    <row r="24" spans="1:3" x14ac:dyDescent="0.3">
      <c r="A24" s="51" t="s">
        <v>66</v>
      </c>
      <c r="B24" s="52">
        <v>2100</v>
      </c>
      <c r="C24"/>
    </row>
    <row r="25" spans="1:3" x14ac:dyDescent="0.3">
      <c r="A25" s="51" t="s">
        <v>55</v>
      </c>
      <c r="B25" s="52">
        <v>16850</v>
      </c>
      <c r="C25"/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</row>
    <row r="33" spans="1:2" x14ac:dyDescent="0.3">
      <c r="A33"/>
      <c r="B33"/>
    </row>
    <row r="34" spans="1:2" x14ac:dyDescent="0.3">
      <c r="A34"/>
      <c r="B34"/>
    </row>
    <row r="35" spans="1:2" x14ac:dyDescent="0.3">
      <c r="A35"/>
      <c r="B35"/>
    </row>
  </sheetData>
  <pageMargins left="0.7" right="0.7" top="0.78740157499999996" bottom="0.78740157499999996" header="0.3" footer="0.3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D0A8-C358-4DAC-84C4-0E424F62F6BA}">
  <dimension ref="A1:C35"/>
  <sheetViews>
    <sheetView workbookViewId="0">
      <selection activeCell="A18" sqref="A18"/>
    </sheetView>
  </sheetViews>
  <sheetFormatPr baseColWidth="10" defaultColWidth="11.5" defaultRowHeight="16.5" x14ac:dyDescent="0.3"/>
  <cols>
    <col min="1" max="1" width="24.5" style="40" bestFit="1" customWidth="1"/>
    <col min="2" max="2" width="12.75" style="40" bestFit="1" customWidth="1"/>
    <col min="3" max="3" width="19" style="40" bestFit="1" customWidth="1"/>
    <col min="4" max="16384" width="11.5" style="40"/>
  </cols>
  <sheetData>
    <row r="1" spans="1:3" ht="18.75" thickBot="1" x14ac:dyDescent="0.4">
      <c r="A1" s="45" t="s">
        <v>68</v>
      </c>
      <c r="B1" s="45" t="s">
        <v>67</v>
      </c>
    </row>
    <row r="2" spans="1:3" ht="18.75" thickTop="1" x14ac:dyDescent="0.35">
      <c r="A2" s="44">
        <v>43831</v>
      </c>
      <c r="B2" s="43">
        <v>2100</v>
      </c>
    </row>
    <row r="3" spans="1:3" ht="18" x14ac:dyDescent="0.35">
      <c r="A3" s="44">
        <v>43862</v>
      </c>
      <c r="B3" s="43">
        <v>300</v>
      </c>
    </row>
    <row r="4" spans="1:3" ht="18" x14ac:dyDescent="0.35">
      <c r="A4" s="44">
        <v>43891</v>
      </c>
      <c r="B4" s="43">
        <v>400</v>
      </c>
    </row>
    <row r="5" spans="1:3" ht="18" x14ac:dyDescent="0.35">
      <c r="A5" s="44">
        <v>43922</v>
      </c>
      <c r="B5" s="43">
        <v>250</v>
      </c>
    </row>
    <row r="6" spans="1:3" ht="18" x14ac:dyDescent="0.35">
      <c r="A6" s="44">
        <v>43952</v>
      </c>
      <c r="B6" s="43">
        <v>600</v>
      </c>
    </row>
    <row r="7" spans="1:3" ht="18" x14ac:dyDescent="0.35">
      <c r="A7" s="44">
        <v>43983</v>
      </c>
      <c r="B7" s="43">
        <v>3700</v>
      </c>
    </row>
    <row r="8" spans="1:3" ht="18" x14ac:dyDescent="0.35">
      <c r="A8" s="44">
        <v>44013</v>
      </c>
      <c r="B8" s="43">
        <v>2800</v>
      </c>
    </row>
    <row r="9" spans="1:3" ht="18" x14ac:dyDescent="0.35">
      <c r="A9" s="44">
        <v>44044</v>
      </c>
      <c r="B9" s="43">
        <v>2400</v>
      </c>
    </row>
    <row r="10" spans="1:3" ht="18" x14ac:dyDescent="0.35">
      <c r="A10" s="44">
        <v>44075</v>
      </c>
      <c r="B10" s="43">
        <v>2200</v>
      </c>
    </row>
    <row r="11" spans="1:3" ht="18" x14ac:dyDescent="0.35">
      <c r="A11" s="44">
        <v>44105</v>
      </c>
      <c r="B11" s="43">
        <v>2100</v>
      </c>
    </row>
    <row r="14" spans="1:3" ht="33" x14ac:dyDescent="0.3">
      <c r="A14" s="50" t="s">
        <v>56</v>
      </c>
      <c r="B14" s="50" t="s">
        <v>69</v>
      </c>
      <c r="C14"/>
    </row>
    <row r="15" spans="1:3" x14ac:dyDescent="0.3">
      <c r="A15" s="51" t="s">
        <v>57</v>
      </c>
      <c r="B15" s="52">
        <v>2100</v>
      </c>
      <c r="C15"/>
    </row>
    <row r="16" spans="1:3" x14ac:dyDescent="0.3">
      <c r="A16" s="51" t="s">
        <v>58</v>
      </c>
      <c r="B16" s="52">
        <v>300</v>
      </c>
      <c r="C16"/>
    </row>
    <row r="17" spans="1:3" x14ac:dyDescent="0.3">
      <c r="A17" s="51" t="s">
        <v>59</v>
      </c>
      <c r="B17" s="52">
        <v>400</v>
      </c>
      <c r="C17"/>
    </row>
    <row r="18" spans="1:3" x14ac:dyDescent="0.3">
      <c r="A18" s="51" t="s">
        <v>60</v>
      </c>
      <c r="B18" s="52">
        <v>250</v>
      </c>
      <c r="C18"/>
    </row>
    <row r="19" spans="1:3" x14ac:dyDescent="0.3">
      <c r="A19" s="51" t="s">
        <v>61</v>
      </c>
      <c r="B19" s="52">
        <v>600</v>
      </c>
      <c r="C19"/>
    </row>
    <row r="20" spans="1:3" x14ac:dyDescent="0.3">
      <c r="A20" s="51" t="s">
        <v>62</v>
      </c>
      <c r="B20" s="52">
        <v>3700</v>
      </c>
      <c r="C20"/>
    </row>
    <row r="21" spans="1:3" x14ac:dyDescent="0.3">
      <c r="A21" s="51" t="s">
        <v>63</v>
      </c>
      <c r="B21" s="52">
        <v>2800</v>
      </c>
      <c r="C21"/>
    </row>
    <row r="22" spans="1:3" x14ac:dyDescent="0.3">
      <c r="A22" s="51" t="s">
        <v>64</v>
      </c>
      <c r="B22" s="52">
        <v>2400</v>
      </c>
      <c r="C22"/>
    </row>
    <row r="23" spans="1:3" x14ac:dyDescent="0.3">
      <c r="A23" s="51" t="s">
        <v>65</v>
      </c>
      <c r="B23" s="52">
        <v>2200</v>
      </c>
      <c r="C23"/>
    </row>
    <row r="24" spans="1:3" x14ac:dyDescent="0.3">
      <c r="A24" s="51" t="s">
        <v>66</v>
      </c>
      <c r="B24" s="52">
        <v>2100</v>
      </c>
      <c r="C24"/>
    </row>
    <row r="25" spans="1:3" x14ac:dyDescent="0.3">
      <c r="A25" s="51" t="s">
        <v>55</v>
      </c>
      <c r="B25" s="52">
        <v>16850</v>
      </c>
      <c r="C25"/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</row>
    <row r="33" spans="1:2" x14ac:dyDescent="0.3">
      <c r="A33"/>
      <c r="B33"/>
    </row>
    <row r="34" spans="1:2" x14ac:dyDescent="0.3">
      <c r="A34"/>
      <c r="B34"/>
    </row>
    <row r="35" spans="1:2" x14ac:dyDescent="0.3">
      <c r="A35"/>
      <c r="B35"/>
    </row>
  </sheetData>
  <pageMargins left="0.7" right="0.7" top="0.78740157499999996" bottom="0.78740157499999996" header="0.3" footer="0.3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3FA5A-CBF9-4309-91FD-9DBCAC60C587}">
  <dimension ref="A1:D35"/>
  <sheetViews>
    <sheetView workbookViewId="0">
      <selection activeCell="K34" sqref="K34"/>
    </sheetView>
  </sheetViews>
  <sheetFormatPr baseColWidth="10" defaultColWidth="11.5" defaultRowHeight="16.5" x14ac:dyDescent="0.3"/>
  <cols>
    <col min="1" max="1" width="24.5" style="40" bestFit="1" customWidth="1"/>
    <col min="2" max="2" width="14" style="40" bestFit="1" customWidth="1"/>
    <col min="3" max="3" width="19" style="40" bestFit="1" customWidth="1"/>
    <col min="4" max="16384" width="11.5" style="40"/>
  </cols>
  <sheetData>
    <row r="1" spans="1:3" ht="18.75" thickBot="1" x14ac:dyDescent="0.4">
      <c r="A1" s="48" t="s">
        <v>68</v>
      </c>
      <c r="B1" s="48" t="s">
        <v>70</v>
      </c>
      <c r="C1" s="48" t="s">
        <v>71</v>
      </c>
    </row>
    <row r="2" spans="1:3" ht="18.75" thickTop="1" x14ac:dyDescent="0.35">
      <c r="A2" s="44">
        <v>43831</v>
      </c>
      <c r="B2" s="43">
        <v>2100</v>
      </c>
      <c r="C2" s="43">
        <v>2520</v>
      </c>
    </row>
    <row r="3" spans="1:3" ht="18" x14ac:dyDescent="0.35">
      <c r="A3" s="44">
        <v>43862</v>
      </c>
      <c r="B3" s="43">
        <v>300</v>
      </c>
      <c r="C3" s="43">
        <v>360</v>
      </c>
    </row>
    <row r="4" spans="1:3" ht="18" x14ac:dyDescent="0.35">
      <c r="A4" s="44">
        <v>43891</v>
      </c>
      <c r="B4" s="43">
        <v>400</v>
      </c>
      <c r="C4" s="43">
        <v>400</v>
      </c>
    </row>
    <row r="5" spans="1:3" ht="18" x14ac:dyDescent="0.35">
      <c r="A5" s="44">
        <v>43922</v>
      </c>
      <c r="B5" s="43">
        <v>250</v>
      </c>
      <c r="C5" s="43">
        <v>153</v>
      </c>
    </row>
    <row r="6" spans="1:3" ht="18" x14ac:dyDescent="0.35">
      <c r="A6" s="44">
        <v>43952</v>
      </c>
      <c r="B6" s="43">
        <v>600</v>
      </c>
      <c r="C6" s="43">
        <v>720</v>
      </c>
    </row>
    <row r="7" spans="1:3" ht="18" x14ac:dyDescent="0.35">
      <c r="A7" s="44">
        <v>43983</v>
      </c>
      <c r="B7" s="43">
        <v>3700</v>
      </c>
      <c r="C7" s="43">
        <v>3700</v>
      </c>
    </row>
    <row r="8" spans="1:3" ht="18" x14ac:dyDescent="0.35">
      <c r="A8" s="44">
        <v>44013</v>
      </c>
      <c r="B8" s="43">
        <v>2800</v>
      </c>
      <c r="C8" s="43">
        <v>3360</v>
      </c>
    </row>
    <row r="9" spans="1:3" ht="18" x14ac:dyDescent="0.35">
      <c r="A9" s="44">
        <v>44044</v>
      </c>
      <c r="B9" s="43">
        <v>2400</v>
      </c>
      <c r="C9" s="43">
        <v>2400</v>
      </c>
    </row>
    <row r="10" spans="1:3" ht="18" x14ac:dyDescent="0.35">
      <c r="A10" s="44">
        <v>44075</v>
      </c>
      <c r="B10" s="43">
        <v>2200</v>
      </c>
      <c r="C10" s="43">
        <v>2640</v>
      </c>
    </row>
    <row r="11" spans="1:3" ht="18" x14ac:dyDescent="0.35">
      <c r="A11" s="44">
        <v>44105</v>
      </c>
      <c r="B11" s="43">
        <v>2100</v>
      </c>
      <c r="C11" s="43">
        <v>2100</v>
      </c>
    </row>
    <row r="14" spans="1:3" ht="33" x14ac:dyDescent="0.3">
      <c r="A14" s="42" t="s">
        <v>56</v>
      </c>
      <c r="B14" t="s">
        <v>82</v>
      </c>
      <c r="C14"/>
    </row>
    <row r="15" spans="1:3" x14ac:dyDescent="0.3">
      <c r="A15" s="47" t="s">
        <v>72</v>
      </c>
      <c r="B15" s="41">
        <v>2100</v>
      </c>
      <c r="C15"/>
    </row>
    <row r="16" spans="1:3" x14ac:dyDescent="0.3">
      <c r="A16" s="47" t="s">
        <v>73</v>
      </c>
      <c r="B16" s="41">
        <v>300</v>
      </c>
      <c r="C16"/>
    </row>
    <row r="17" spans="1:3" x14ac:dyDescent="0.3">
      <c r="A17" s="47" t="s">
        <v>74</v>
      </c>
      <c r="B17" s="41">
        <v>400</v>
      </c>
      <c r="C17"/>
    </row>
    <row r="18" spans="1:3" x14ac:dyDescent="0.3">
      <c r="A18" s="47" t="s">
        <v>75</v>
      </c>
      <c r="B18" s="41">
        <v>250</v>
      </c>
      <c r="C18"/>
    </row>
    <row r="19" spans="1:3" x14ac:dyDescent="0.3">
      <c r="A19" s="47" t="s">
        <v>76</v>
      </c>
      <c r="B19" s="41">
        <v>600</v>
      </c>
      <c r="C19"/>
    </row>
    <row r="20" spans="1:3" x14ac:dyDescent="0.3">
      <c r="A20" s="47" t="s">
        <v>77</v>
      </c>
      <c r="B20" s="41">
        <v>3700</v>
      </c>
      <c r="C20"/>
    </row>
    <row r="21" spans="1:3" x14ac:dyDescent="0.3">
      <c r="A21" s="47" t="s">
        <v>78</v>
      </c>
      <c r="B21" s="41">
        <v>2800</v>
      </c>
      <c r="C21"/>
    </row>
    <row r="22" spans="1:3" x14ac:dyDescent="0.3">
      <c r="A22" s="47" t="s">
        <v>79</v>
      </c>
      <c r="B22" s="41">
        <v>2400</v>
      </c>
      <c r="C22"/>
    </row>
    <row r="23" spans="1:3" x14ac:dyDescent="0.3">
      <c r="A23" s="47" t="s">
        <v>80</v>
      </c>
      <c r="B23" s="41">
        <v>2200</v>
      </c>
      <c r="C23"/>
    </row>
    <row r="24" spans="1:3" x14ac:dyDescent="0.3">
      <c r="A24" s="47" t="s">
        <v>81</v>
      </c>
      <c r="B24" s="41">
        <v>2100</v>
      </c>
      <c r="C24"/>
    </row>
    <row r="25" spans="1:3" x14ac:dyDescent="0.3">
      <c r="A25" s="47" t="s">
        <v>55</v>
      </c>
      <c r="B25" s="41">
        <v>16850</v>
      </c>
      <c r="C25"/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</row>
    <row r="33" spans="1:4" x14ac:dyDescent="0.3">
      <c r="A33"/>
      <c r="B33"/>
      <c r="D33" s="40">
        <v>1.2</v>
      </c>
    </row>
    <row r="34" spans="1:4" x14ac:dyDescent="0.3">
      <c r="A34"/>
      <c r="B34"/>
    </row>
    <row r="35" spans="1:4" x14ac:dyDescent="0.3">
      <c r="A35"/>
      <c r="B35"/>
    </row>
  </sheetData>
  <pageMargins left="0.7" right="0.7" top="0.78740157499999996" bottom="0.78740157499999996" header="0.3" footer="0.3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16225-B577-4370-89D3-6BE11DC029E9}">
  <dimension ref="A1:D35"/>
  <sheetViews>
    <sheetView workbookViewId="0">
      <selection activeCell="H33" activeCellId="1" sqref="J29 H33"/>
    </sheetView>
  </sheetViews>
  <sheetFormatPr baseColWidth="10" defaultColWidth="11.5" defaultRowHeight="16.5" x14ac:dyDescent="0.3"/>
  <cols>
    <col min="1" max="1" width="24.5" style="40" bestFit="1" customWidth="1"/>
    <col min="2" max="3" width="14" style="40" bestFit="1" customWidth="1"/>
    <col min="4" max="16384" width="11.5" style="40"/>
  </cols>
  <sheetData>
    <row r="1" spans="1:3" ht="18.75" thickBot="1" x14ac:dyDescent="0.4">
      <c r="A1" s="48" t="s">
        <v>68</v>
      </c>
      <c r="B1" s="48" t="s">
        <v>70</v>
      </c>
      <c r="C1" s="48" t="s">
        <v>71</v>
      </c>
    </row>
    <row r="2" spans="1:3" ht="18.75" thickTop="1" x14ac:dyDescent="0.35">
      <c r="A2" s="44">
        <v>43831</v>
      </c>
      <c r="B2" s="43">
        <v>2100</v>
      </c>
      <c r="C2" s="43">
        <v>2520</v>
      </c>
    </row>
    <row r="3" spans="1:3" ht="18" x14ac:dyDescent="0.35">
      <c r="A3" s="44">
        <v>43862</v>
      </c>
      <c r="B3" s="43">
        <v>300</v>
      </c>
      <c r="C3" s="43">
        <v>360</v>
      </c>
    </row>
    <row r="4" spans="1:3" ht="18" x14ac:dyDescent="0.35">
      <c r="A4" s="44">
        <v>43891</v>
      </c>
      <c r="B4" s="43">
        <v>400</v>
      </c>
      <c r="C4" s="43">
        <v>400</v>
      </c>
    </row>
    <row r="5" spans="1:3" ht="18" x14ac:dyDescent="0.35">
      <c r="A5" s="44">
        <v>43922</v>
      </c>
      <c r="B5" s="43">
        <v>250</v>
      </c>
      <c r="C5" s="43">
        <v>153</v>
      </c>
    </row>
    <row r="6" spans="1:3" ht="18" x14ac:dyDescent="0.35">
      <c r="A6" s="44">
        <v>43952</v>
      </c>
      <c r="B6" s="43">
        <v>600</v>
      </c>
      <c r="C6" s="43">
        <v>720</v>
      </c>
    </row>
    <row r="7" spans="1:3" ht="18" x14ac:dyDescent="0.35">
      <c r="A7" s="44">
        <v>43983</v>
      </c>
      <c r="B7" s="43">
        <v>3700</v>
      </c>
      <c r="C7" s="43">
        <v>3700</v>
      </c>
    </row>
    <row r="8" spans="1:3" ht="18" x14ac:dyDescent="0.35">
      <c r="A8" s="44">
        <v>44013</v>
      </c>
      <c r="B8" s="43">
        <v>2800</v>
      </c>
      <c r="C8" s="43">
        <v>3360</v>
      </c>
    </row>
    <row r="9" spans="1:3" ht="18" x14ac:dyDescent="0.35">
      <c r="A9" s="44">
        <v>44044</v>
      </c>
      <c r="B9" s="43">
        <v>2400</v>
      </c>
      <c r="C9" s="43">
        <v>2400</v>
      </c>
    </row>
    <row r="10" spans="1:3" ht="18" x14ac:dyDescent="0.35">
      <c r="A10" s="44">
        <v>44075</v>
      </c>
      <c r="B10" s="43">
        <v>2200</v>
      </c>
      <c r="C10" s="43">
        <v>2640</v>
      </c>
    </row>
    <row r="11" spans="1:3" ht="18" x14ac:dyDescent="0.35">
      <c r="A11" s="44">
        <v>44105</v>
      </c>
      <c r="B11" s="43">
        <v>2100</v>
      </c>
      <c r="C11" s="43">
        <v>2100</v>
      </c>
    </row>
    <row r="14" spans="1:3" ht="33" x14ac:dyDescent="0.3">
      <c r="A14" s="42" t="s">
        <v>56</v>
      </c>
      <c r="B14" t="s">
        <v>82</v>
      </c>
      <c r="C14" t="s">
        <v>83</v>
      </c>
    </row>
    <row r="15" spans="1:3" x14ac:dyDescent="0.3">
      <c r="A15" s="47" t="s">
        <v>72</v>
      </c>
      <c r="B15" s="41">
        <v>2100</v>
      </c>
      <c r="C15" s="41">
        <v>2520</v>
      </c>
    </row>
    <row r="16" spans="1:3" x14ac:dyDescent="0.3">
      <c r="A16" s="47" t="s">
        <v>73</v>
      </c>
      <c r="B16" s="41">
        <v>300</v>
      </c>
      <c r="C16" s="41">
        <v>360</v>
      </c>
    </row>
    <row r="17" spans="1:3" x14ac:dyDescent="0.3">
      <c r="A17" s="47" t="s">
        <v>74</v>
      </c>
      <c r="B17" s="41">
        <v>400</v>
      </c>
      <c r="C17" s="41">
        <v>400</v>
      </c>
    </row>
    <row r="18" spans="1:3" x14ac:dyDescent="0.3">
      <c r="A18" s="47" t="s">
        <v>75</v>
      </c>
      <c r="B18" s="41">
        <v>250</v>
      </c>
      <c r="C18" s="41">
        <v>153</v>
      </c>
    </row>
    <row r="19" spans="1:3" x14ac:dyDescent="0.3">
      <c r="A19" s="47" t="s">
        <v>76</v>
      </c>
      <c r="B19" s="41">
        <v>600</v>
      </c>
      <c r="C19" s="41">
        <v>720</v>
      </c>
    </row>
    <row r="20" spans="1:3" x14ac:dyDescent="0.3">
      <c r="A20" s="47" t="s">
        <v>77</v>
      </c>
      <c r="B20" s="41">
        <v>3700</v>
      </c>
      <c r="C20" s="41">
        <v>3700</v>
      </c>
    </row>
    <row r="21" spans="1:3" x14ac:dyDescent="0.3">
      <c r="A21" s="47" t="s">
        <v>78</v>
      </c>
      <c r="B21" s="41">
        <v>2800</v>
      </c>
      <c r="C21" s="41">
        <v>3360</v>
      </c>
    </row>
    <row r="22" spans="1:3" x14ac:dyDescent="0.3">
      <c r="A22" s="47" t="s">
        <v>79</v>
      </c>
      <c r="B22" s="41">
        <v>2400</v>
      </c>
      <c r="C22" s="41">
        <v>2400</v>
      </c>
    </row>
    <row r="23" spans="1:3" x14ac:dyDescent="0.3">
      <c r="A23" s="47" t="s">
        <v>80</v>
      </c>
      <c r="B23" s="41">
        <v>2200</v>
      </c>
      <c r="C23" s="41">
        <v>2640</v>
      </c>
    </row>
    <row r="24" spans="1:3" x14ac:dyDescent="0.3">
      <c r="A24" s="47" t="s">
        <v>81</v>
      </c>
      <c r="B24" s="41">
        <v>2100</v>
      </c>
      <c r="C24" s="41">
        <v>2100</v>
      </c>
    </row>
    <row r="25" spans="1:3" x14ac:dyDescent="0.3">
      <c r="A25" s="47" t="s">
        <v>55</v>
      </c>
      <c r="B25" s="41">
        <v>16850</v>
      </c>
      <c r="C25" s="41">
        <v>18353</v>
      </c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</row>
    <row r="33" spans="1:4" x14ac:dyDescent="0.3">
      <c r="A33"/>
      <c r="B33"/>
      <c r="D33" s="40">
        <v>1.2</v>
      </c>
    </row>
    <row r="34" spans="1:4" x14ac:dyDescent="0.3">
      <c r="A34"/>
      <c r="B34"/>
    </row>
    <row r="35" spans="1:4" x14ac:dyDescent="0.3">
      <c r="A35"/>
      <c r="B35"/>
    </row>
  </sheetData>
  <pageMargins left="0.7" right="0.7" top="0.78740157499999996" bottom="0.78740157499999996" header="0.3" footer="0.3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B41F2-1078-41A6-99D5-B1E8A6F2B72B}">
  <dimension ref="A1:D35"/>
  <sheetViews>
    <sheetView workbookViewId="0">
      <selection activeCell="A18" sqref="A18:C18"/>
    </sheetView>
  </sheetViews>
  <sheetFormatPr baseColWidth="10" defaultColWidth="11.5" defaultRowHeight="16.5" x14ac:dyDescent="0.3"/>
  <cols>
    <col min="1" max="1" width="24.5" style="40" bestFit="1" customWidth="1"/>
    <col min="2" max="3" width="14" style="40" bestFit="1" customWidth="1"/>
    <col min="4" max="16384" width="11.5" style="40"/>
  </cols>
  <sheetData>
    <row r="1" spans="1:3" ht="18.75" thickBot="1" x14ac:dyDescent="0.4">
      <c r="A1" s="48" t="s">
        <v>68</v>
      </c>
      <c r="B1" s="48" t="s">
        <v>70</v>
      </c>
      <c r="C1" s="48" t="s">
        <v>71</v>
      </c>
    </row>
    <row r="2" spans="1:3" ht="18.75" thickTop="1" x14ac:dyDescent="0.35">
      <c r="A2" s="44">
        <v>43831</v>
      </c>
      <c r="B2" s="43">
        <v>2100</v>
      </c>
      <c r="C2" s="43">
        <v>2520</v>
      </c>
    </row>
    <row r="3" spans="1:3" ht="18" x14ac:dyDescent="0.35">
      <c r="A3" s="44">
        <v>43862</v>
      </c>
      <c r="B3" s="43">
        <v>300</v>
      </c>
      <c r="C3" s="43">
        <v>360</v>
      </c>
    </row>
    <row r="4" spans="1:3" ht="18" x14ac:dyDescent="0.35">
      <c r="A4" s="44">
        <v>43891</v>
      </c>
      <c r="B4" s="43">
        <v>400</v>
      </c>
      <c r="C4" s="43">
        <v>400</v>
      </c>
    </row>
    <row r="5" spans="1:3" ht="18" x14ac:dyDescent="0.35">
      <c r="A5" s="44">
        <v>43922</v>
      </c>
      <c r="B5" s="43">
        <v>250</v>
      </c>
      <c r="C5" s="43">
        <v>153</v>
      </c>
    </row>
    <row r="6" spans="1:3" ht="18" x14ac:dyDescent="0.35">
      <c r="A6" s="44">
        <v>43952</v>
      </c>
      <c r="B6" s="43">
        <v>600</v>
      </c>
      <c r="C6" s="43">
        <v>720</v>
      </c>
    </row>
    <row r="7" spans="1:3" ht="18" x14ac:dyDescent="0.35">
      <c r="A7" s="44">
        <v>43983</v>
      </c>
      <c r="B7" s="43">
        <v>3700</v>
      </c>
      <c r="C7" s="43">
        <v>3700</v>
      </c>
    </row>
    <row r="8" spans="1:3" ht="18" x14ac:dyDescent="0.35">
      <c r="A8" s="44">
        <v>44013</v>
      </c>
      <c r="B8" s="43">
        <v>2800</v>
      </c>
      <c r="C8" s="43">
        <v>3360</v>
      </c>
    </row>
    <row r="9" spans="1:3" ht="18" x14ac:dyDescent="0.35">
      <c r="A9" s="44">
        <v>44044</v>
      </c>
      <c r="B9" s="43">
        <v>2400</v>
      </c>
      <c r="C9" s="43">
        <v>2400</v>
      </c>
    </row>
    <row r="10" spans="1:3" ht="18" x14ac:dyDescent="0.35">
      <c r="A10" s="44">
        <v>44075</v>
      </c>
      <c r="B10" s="43">
        <v>2200</v>
      </c>
      <c r="C10" s="43">
        <v>2640</v>
      </c>
    </row>
    <row r="11" spans="1:3" ht="18" x14ac:dyDescent="0.35">
      <c r="A11" s="44">
        <v>44105</v>
      </c>
      <c r="B11" s="43">
        <v>2100</v>
      </c>
      <c r="C11" s="43">
        <v>2100</v>
      </c>
    </row>
    <row r="14" spans="1:3" ht="33" x14ac:dyDescent="0.3">
      <c r="A14" s="42" t="s">
        <v>56</v>
      </c>
      <c r="B14" t="s">
        <v>82</v>
      </c>
      <c r="C14" t="s">
        <v>83</v>
      </c>
    </row>
    <row r="15" spans="1:3" x14ac:dyDescent="0.3">
      <c r="A15" s="47" t="s">
        <v>72</v>
      </c>
      <c r="B15" s="41">
        <v>2100</v>
      </c>
      <c r="C15" s="41">
        <v>2520</v>
      </c>
    </row>
    <row r="16" spans="1:3" x14ac:dyDescent="0.3">
      <c r="A16" s="47" t="s">
        <v>73</v>
      </c>
      <c r="B16" s="41">
        <v>300</v>
      </c>
      <c r="C16" s="41">
        <v>360</v>
      </c>
    </row>
    <row r="17" spans="1:3" x14ac:dyDescent="0.3">
      <c r="A17" s="47" t="s">
        <v>74</v>
      </c>
      <c r="B17" s="41">
        <v>400</v>
      </c>
      <c r="C17" s="41">
        <v>400</v>
      </c>
    </row>
    <row r="18" spans="1:3" x14ac:dyDescent="0.3">
      <c r="A18" s="47" t="s">
        <v>75</v>
      </c>
      <c r="B18" s="41">
        <v>250</v>
      </c>
      <c r="C18" s="41">
        <v>153</v>
      </c>
    </row>
    <row r="19" spans="1:3" x14ac:dyDescent="0.3">
      <c r="A19" s="47" t="s">
        <v>76</v>
      </c>
      <c r="B19" s="41">
        <v>600</v>
      </c>
      <c r="C19" s="41">
        <v>720</v>
      </c>
    </row>
    <row r="20" spans="1:3" x14ac:dyDescent="0.3">
      <c r="A20" s="47" t="s">
        <v>77</v>
      </c>
      <c r="B20" s="41">
        <v>3700</v>
      </c>
      <c r="C20" s="41">
        <v>3700</v>
      </c>
    </row>
    <row r="21" spans="1:3" x14ac:dyDescent="0.3">
      <c r="A21" s="47" t="s">
        <v>78</v>
      </c>
      <c r="B21" s="41">
        <v>2800</v>
      </c>
      <c r="C21" s="41">
        <v>3360</v>
      </c>
    </row>
    <row r="22" spans="1:3" x14ac:dyDescent="0.3">
      <c r="A22" s="47" t="s">
        <v>79</v>
      </c>
      <c r="B22" s="41">
        <v>2400</v>
      </c>
      <c r="C22" s="41">
        <v>2400</v>
      </c>
    </row>
    <row r="23" spans="1:3" x14ac:dyDescent="0.3">
      <c r="A23" s="47" t="s">
        <v>80</v>
      </c>
      <c r="B23" s="41">
        <v>2200</v>
      </c>
      <c r="C23" s="41">
        <v>2640</v>
      </c>
    </row>
    <row r="24" spans="1:3" x14ac:dyDescent="0.3">
      <c r="A24" s="47" t="s">
        <v>81</v>
      </c>
      <c r="B24" s="41">
        <v>2100</v>
      </c>
      <c r="C24" s="41">
        <v>2100</v>
      </c>
    </row>
    <row r="25" spans="1:3" x14ac:dyDescent="0.3">
      <c r="A25" s="47" t="s">
        <v>55</v>
      </c>
      <c r="B25" s="41">
        <v>16850</v>
      </c>
      <c r="C25" s="41">
        <v>18353</v>
      </c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</row>
    <row r="33" spans="1:4" x14ac:dyDescent="0.3">
      <c r="A33"/>
      <c r="B33"/>
      <c r="D33" s="40">
        <v>1.2</v>
      </c>
    </row>
    <row r="34" spans="1:4" x14ac:dyDescent="0.3">
      <c r="A34"/>
      <c r="B34"/>
    </row>
    <row r="35" spans="1:4" x14ac:dyDescent="0.3">
      <c r="A35"/>
      <c r="B35"/>
    </row>
  </sheetData>
  <pageMargins left="0.7" right="0.7" top="0.78740157499999996" bottom="0.78740157499999996" header="0.3" footer="0.3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EF33-6DF6-412C-B18E-C29C7829AF32}">
  <dimension ref="A1:D35"/>
  <sheetViews>
    <sheetView workbookViewId="0">
      <selection activeCell="B33" sqref="B33"/>
    </sheetView>
  </sheetViews>
  <sheetFormatPr baseColWidth="10" defaultColWidth="11.5" defaultRowHeight="16.5" x14ac:dyDescent="0.3"/>
  <cols>
    <col min="1" max="1" width="24.5" style="40" bestFit="1" customWidth="1"/>
    <col min="2" max="3" width="14" style="40" bestFit="1" customWidth="1"/>
    <col min="4" max="16384" width="11.5" style="40"/>
  </cols>
  <sheetData>
    <row r="1" spans="1:3" ht="18.75" thickBot="1" x14ac:dyDescent="0.4">
      <c r="A1" s="48" t="s">
        <v>68</v>
      </c>
      <c r="B1" s="48" t="s">
        <v>70</v>
      </c>
      <c r="C1" s="48" t="s">
        <v>71</v>
      </c>
    </row>
    <row r="2" spans="1:3" ht="18.75" thickTop="1" x14ac:dyDescent="0.35">
      <c r="A2" s="44">
        <v>43831</v>
      </c>
      <c r="B2" s="43">
        <v>2100</v>
      </c>
      <c r="C2" s="43">
        <v>2520</v>
      </c>
    </row>
    <row r="3" spans="1:3" ht="18" x14ac:dyDescent="0.35">
      <c r="A3" s="44">
        <v>43862</v>
      </c>
      <c r="B3" s="43">
        <v>300</v>
      </c>
      <c r="C3" s="43">
        <v>360</v>
      </c>
    </row>
    <row r="4" spans="1:3" ht="18" x14ac:dyDescent="0.35">
      <c r="A4" s="44">
        <v>43891</v>
      </c>
      <c r="B4" s="43">
        <v>400</v>
      </c>
      <c r="C4" s="43">
        <v>400</v>
      </c>
    </row>
    <row r="5" spans="1:3" ht="18" x14ac:dyDescent="0.35">
      <c r="A5" s="44">
        <v>43922</v>
      </c>
      <c r="B5" s="43">
        <v>250</v>
      </c>
      <c r="C5" s="43">
        <v>153</v>
      </c>
    </row>
    <row r="6" spans="1:3" ht="18" x14ac:dyDescent="0.35">
      <c r="A6" s="44">
        <v>43952</v>
      </c>
      <c r="B6" s="43">
        <v>600</v>
      </c>
      <c r="C6" s="43">
        <v>720</v>
      </c>
    </row>
    <row r="7" spans="1:3" ht="18" x14ac:dyDescent="0.35">
      <c r="A7" s="44">
        <v>43983</v>
      </c>
      <c r="B7" s="43">
        <v>3700</v>
      </c>
      <c r="C7" s="43">
        <v>3700</v>
      </c>
    </row>
    <row r="8" spans="1:3" ht="18" x14ac:dyDescent="0.35">
      <c r="A8" s="44">
        <v>44013</v>
      </c>
      <c r="B8" s="43">
        <v>2800</v>
      </c>
      <c r="C8" s="43">
        <v>3360</v>
      </c>
    </row>
    <row r="9" spans="1:3" ht="18" x14ac:dyDescent="0.35">
      <c r="A9" s="44">
        <v>44044</v>
      </c>
      <c r="B9" s="43">
        <v>2400</v>
      </c>
      <c r="C9" s="43">
        <v>2400</v>
      </c>
    </row>
    <row r="10" spans="1:3" ht="18" x14ac:dyDescent="0.35">
      <c r="A10" s="44">
        <v>44075</v>
      </c>
      <c r="B10" s="43">
        <v>2200</v>
      </c>
      <c r="C10" s="43">
        <v>2640</v>
      </c>
    </row>
    <row r="11" spans="1:3" ht="18" x14ac:dyDescent="0.35">
      <c r="A11" s="44">
        <v>44105</v>
      </c>
      <c r="B11" s="43">
        <v>2100</v>
      </c>
      <c r="C11" s="43">
        <v>2100</v>
      </c>
    </row>
    <row r="14" spans="1:3" ht="33" x14ac:dyDescent="0.3">
      <c r="A14" s="42" t="s">
        <v>56</v>
      </c>
      <c r="B14" t="s">
        <v>82</v>
      </c>
      <c r="C14" t="s">
        <v>83</v>
      </c>
    </row>
    <row r="15" spans="1:3" x14ac:dyDescent="0.3">
      <c r="A15" s="47" t="s">
        <v>72</v>
      </c>
      <c r="B15" s="41">
        <v>2100</v>
      </c>
      <c r="C15" s="41">
        <v>2520</v>
      </c>
    </row>
    <row r="16" spans="1:3" x14ac:dyDescent="0.3">
      <c r="A16" s="47" t="s">
        <v>73</v>
      </c>
      <c r="B16" s="41">
        <v>300</v>
      </c>
      <c r="C16" s="41">
        <v>360</v>
      </c>
    </row>
    <row r="17" spans="1:3" x14ac:dyDescent="0.3">
      <c r="A17" s="47" t="s">
        <v>74</v>
      </c>
      <c r="B17" s="41">
        <v>400</v>
      </c>
      <c r="C17" s="41">
        <v>400</v>
      </c>
    </row>
    <row r="18" spans="1:3" x14ac:dyDescent="0.3">
      <c r="A18" s="47" t="s">
        <v>75</v>
      </c>
      <c r="B18" s="41">
        <v>250</v>
      </c>
      <c r="C18" s="41">
        <v>153</v>
      </c>
    </row>
    <row r="19" spans="1:3" x14ac:dyDescent="0.3">
      <c r="A19" s="47" t="s">
        <v>76</v>
      </c>
      <c r="B19" s="41">
        <v>600</v>
      </c>
      <c r="C19" s="41">
        <v>720</v>
      </c>
    </row>
    <row r="20" spans="1:3" x14ac:dyDescent="0.3">
      <c r="A20" s="47" t="s">
        <v>77</v>
      </c>
      <c r="B20" s="41">
        <v>3700</v>
      </c>
      <c r="C20" s="41">
        <v>3700</v>
      </c>
    </row>
    <row r="21" spans="1:3" x14ac:dyDescent="0.3">
      <c r="A21" s="47" t="s">
        <v>78</v>
      </c>
      <c r="B21" s="41">
        <v>2800</v>
      </c>
      <c r="C21" s="41">
        <v>3360</v>
      </c>
    </row>
    <row r="22" spans="1:3" x14ac:dyDescent="0.3">
      <c r="A22" s="47" t="s">
        <v>79</v>
      </c>
      <c r="B22" s="41">
        <v>2400</v>
      </c>
      <c r="C22" s="41">
        <v>2400</v>
      </c>
    </row>
    <row r="23" spans="1:3" x14ac:dyDescent="0.3">
      <c r="A23" s="47" t="s">
        <v>80</v>
      </c>
      <c r="B23" s="41">
        <v>2200</v>
      </c>
      <c r="C23" s="41">
        <v>2640</v>
      </c>
    </row>
    <row r="24" spans="1:3" x14ac:dyDescent="0.3">
      <c r="A24" s="47" t="s">
        <v>81</v>
      </c>
      <c r="B24" s="41">
        <v>2100</v>
      </c>
      <c r="C24" s="41">
        <v>2100</v>
      </c>
    </row>
    <row r="25" spans="1:3" x14ac:dyDescent="0.3">
      <c r="A25" s="47" t="s">
        <v>55</v>
      </c>
      <c r="B25" s="41">
        <v>16850</v>
      </c>
      <c r="C25" s="41">
        <v>18353</v>
      </c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</row>
    <row r="33" spans="1:4" x14ac:dyDescent="0.3">
      <c r="A33"/>
      <c r="B33"/>
      <c r="D33" s="40">
        <v>1.2</v>
      </c>
    </row>
    <row r="34" spans="1:4" x14ac:dyDescent="0.3">
      <c r="A34"/>
      <c r="B34"/>
    </row>
    <row r="35" spans="1:4" x14ac:dyDescent="0.3">
      <c r="A35"/>
      <c r="B35"/>
    </row>
  </sheetData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23</vt:i4>
      </vt:variant>
      <vt:variant>
        <vt:lpstr>Diagramme</vt:lpstr>
      </vt:variant>
      <vt:variant>
        <vt:i4>2</vt:i4>
      </vt:variant>
      <vt:variant>
        <vt:lpstr>Benannte Bereiche</vt:lpstr>
      </vt:variant>
      <vt:variant>
        <vt:i4>36</vt:i4>
      </vt:variant>
    </vt:vector>
  </HeadingPairs>
  <TitlesOfParts>
    <vt:vector size="61" baseType="lpstr">
      <vt:lpstr>1</vt:lpstr>
      <vt:lpstr>1 Lösung</vt:lpstr>
      <vt:lpstr>2</vt:lpstr>
      <vt:lpstr>2 Lösung</vt:lpstr>
      <vt:lpstr>3</vt:lpstr>
      <vt:lpstr>3 (2)</vt:lpstr>
      <vt:lpstr>3 Lösung</vt:lpstr>
      <vt:lpstr>4</vt:lpstr>
      <vt:lpstr>4 (2)</vt:lpstr>
      <vt:lpstr>4 Lösung</vt:lpstr>
      <vt:lpstr>5</vt:lpstr>
      <vt:lpstr>2019</vt:lpstr>
      <vt:lpstr>2020</vt:lpstr>
      <vt:lpstr>2021</vt:lpstr>
      <vt:lpstr>5 Lösung</vt:lpstr>
      <vt:lpstr>6</vt:lpstr>
      <vt:lpstr>6 - Lösung</vt:lpstr>
      <vt:lpstr>7</vt:lpstr>
      <vt:lpstr>7 - Lösung</vt:lpstr>
      <vt:lpstr>8</vt:lpstr>
      <vt:lpstr>8 - Lösung</vt:lpstr>
      <vt:lpstr>10</vt:lpstr>
      <vt:lpstr>10 - Lösung</vt:lpstr>
      <vt:lpstr>9</vt:lpstr>
      <vt:lpstr>9 Lösung</vt:lpstr>
      <vt:lpstr>'1'!Drucktitel</vt:lpstr>
      <vt:lpstr>'1 Lösung'!Drucktitel</vt:lpstr>
      <vt:lpstr>'2'!Drucktitel</vt:lpstr>
      <vt:lpstr>'2 Lösung'!Drucktitel</vt:lpstr>
      <vt:lpstr>'2019'!Drucktitel</vt:lpstr>
      <vt:lpstr>'2020'!Drucktitel</vt:lpstr>
      <vt:lpstr>'2021'!Drucktitel</vt:lpstr>
      <vt:lpstr>'3'!Drucktitel</vt:lpstr>
      <vt:lpstr>'3 (2)'!Drucktitel</vt:lpstr>
      <vt:lpstr>'3 Lösung'!Drucktitel</vt:lpstr>
      <vt:lpstr>'4'!Drucktitel</vt:lpstr>
      <vt:lpstr>'4 (2)'!Drucktitel</vt:lpstr>
      <vt:lpstr>'4 Lösung'!Drucktitel</vt:lpstr>
      <vt:lpstr>'5'!Drucktitel</vt:lpstr>
      <vt:lpstr>'5 Lösung'!Drucktitel</vt:lpstr>
      <vt:lpstr>'6'!Drucktitel</vt:lpstr>
      <vt:lpstr>'6 - Lösung'!Drucktitel</vt:lpstr>
      <vt:lpstr>'1'!Spaltentitel1</vt:lpstr>
      <vt:lpstr>'1 Lösung'!Spaltentitel1</vt:lpstr>
      <vt:lpstr>'10'!Spaltentitel1</vt:lpstr>
      <vt:lpstr>'10 - Lösung'!Spaltentitel1</vt:lpstr>
      <vt:lpstr>'2'!Spaltentitel1</vt:lpstr>
      <vt:lpstr>'2 Lösung'!Spaltentitel1</vt:lpstr>
      <vt:lpstr>'3'!Spaltentitel1</vt:lpstr>
      <vt:lpstr>'3 (2)'!Spaltentitel1</vt:lpstr>
      <vt:lpstr>'3 Lösung'!Spaltentitel1</vt:lpstr>
      <vt:lpstr>'4'!Spaltentitel1</vt:lpstr>
      <vt:lpstr>'4 (2)'!Spaltentitel1</vt:lpstr>
      <vt:lpstr>'4 Lösung'!Spaltentitel1</vt:lpstr>
      <vt:lpstr>'6 - Lösung'!Spaltentitel1</vt:lpstr>
      <vt:lpstr>'7 - Lösung'!Spaltentitel1</vt:lpstr>
      <vt:lpstr>'8'!Spaltentitel1</vt:lpstr>
      <vt:lpstr>'8 - Lösung'!Spaltentitel1</vt:lpstr>
      <vt:lpstr>Spaltentitel1</vt:lpstr>
      <vt:lpstr>'6'!Suchkriterien</vt:lpstr>
      <vt:lpstr>'6 - Lösung'!Suchkriterien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Easy4me</dc:creator>
  <cp:lastModifiedBy>Easy4me</cp:lastModifiedBy>
  <dcterms:created xsi:type="dcterms:W3CDTF">2017-09-11T05:50:47Z</dcterms:created>
  <dcterms:modified xsi:type="dcterms:W3CDTF">2023-06-16T14:42:40Z</dcterms:modified>
</cp:coreProperties>
</file>